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декабр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31" i="1"/>
</calcChain>
</file>

<file path=xl/sharedStrings.xml><?xml version="1.0" encoding="utf-8"?>
<sst xmlns="http://schemas.openxmlformats.org/spreadsheetml/2006/main" count="55" uniqueCount="38">
  <si>
    <t>Налоги и страховые взносы</t>
  </si>
  <si>
    <t>декабрь</t>
  </si>
  <si>
    <t>командировки</t>
  </si>
  <si>
    <t>Командировочные расходы</t>
  </si>
  <si>
    <t>Интернет, телефония</t>
  </si>
  <si>
    <t>Аренда офиса</t>
  </si>
  <si>
    <t>Поддержка сайта ООО "ОСК"</t>
  </si>
  <si>
    <t>Расходы по бизнес карте, возмещения офисных затрат</t>
  </si>
  <si>
    <t>Обслуживание сайта ИП Пышняк Тамила</t>
  </si>
  <si>
    <t>Услуги курьера</t>
  </si>
  <si>
    <t>Бухгалтерское и юридическое обслуживание,комиссии банка</t>
  </si>
  <si>
    <t>Административно-хозяйственные расходы</t>
  </si>
  <si>
    <t>Оплата труда сотрудников Фонда</t>
  </si>
  <si>
    <t>Оформление электронных билетов "Дни PR в Петербурге"</t>
  </si>
  <si>
    <t>ноябрь</t>
  </si>
  <si>
    <t>Услуги типографии, печать на текстиле, буклеты</t>
  </si>
  <si>
    <t>Лекторий</t>
  </si>
  <si>
    <t>Канц. товары</t>
  </si>
  <si>
    <t>Разработка и поддержка сайта сервиса</t>
  </si>
  <si>
    <t>PR поддержка проекта</t>
  </si>
  <si>
    <t>Просто спросить</t>
  </si>
  <si>
    <t>Вознаграждения по договорам ГПХ</t>
  </si>
  <si>
    <t>Руководство проектом, обработка заявок</t>
  </si>
  <si>
    <t xml:space="preserve">Profilaktika.Media                                                                        </t>
  </si>
  <si>
    <t>Работа редакции</t>
  </si>
  <si>
    <t>Перечисление стипендии по благотворительному проекту "Высшая школа онкологии", 5-й набор, 11 ординаторов</t>
  </si>
  <si>
    <t>Перечисление стипендии по благотворительному проекту "Высшая школа онкологии", 4-й набор, 13 ординаторов</t>
  </si>
  <si>
    <t>Оплата услуг по созданию учебных программ, ИП Шило</t>
  </si>
  <si>
    <t>Оплата курсов медицинского английского, ИТМО</t>
  </si>
  <si>
    <t>Высшая школа онкологии</t>
  </si>
  <si>
    <t>Оплата курсов на базе лектория фонда (преподаватели Кушнарев В.А.; Гордиев М.Г.) включая НДФЛ</t>
  </si>
  <si>
    <t>Проект</t>
  </si>
  <si>
    <t>Назначение платежа</t>
  </si>
  <si>
    <t>Сумма, руб.</t>
  </si>
  <si>
    <t>Дата/период платежа</t>
  </si>
  <si>
    <t xml:space="preserve">Расходы по расчетному счету за декабрь 2019 года  </t>
  </si>
  <si>
    <t>Поступления за декабрь 2019 года</t>
  </si>
  <si>
    <t>Отчет о полученных пожертвваниях  и произведенных затратах за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</si>
</sst>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₽&quot;_-;\-* #,##0.00\ &quot;₽&quot;_-;_-* &quot;-&quot;??\ &quot;₽&quot;_-;_-@"/>
    <numFmt numFmtId="165" formatCode="_-* #,##0.00_р_._-;\-* #,##0.00_р_._-;_-* \-??_р_._-;_-@"/>
    <numFmt numFmtId="166" formatCode="_-* #,##0.00\ _R_U_B_-;\-* #,##0.00\ _R_U_B_-;_-* &quot;-&quot;??\ _R_U_B_-;_-@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11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CC99"/>
        <bgColor rgb="FFFFCC99"/>
      </patternFill>
    </fill>
    <fill>
      <patternFill patternType="solid">
        <fgColor rgb="FF6D9EEB"/>
        <bgColor rgb="FF6D9EEB"/>
      </patternFill>
    </fill>
    <fill>
      <patternFill patternType="solid">
        <fgColor rgb="FFECECEC"/>
        <bgColor rgb="FFECECEC"/>
      </patternFill>
    </fill>
    <fill>
      <patternFill patternType="solid">
        <fgColor rgb="FFC8C8C8"/>
        <bgColor rgb="FFC8C8C8"/>
      </patternFill>
    </fill>
    <fill>
      <patternFill patternType="solid">
        <fgColor rgb="FFFFCC00"/>
        <bgColor rgb="FFFFCC00"/>
      </patternFill>
    </fill>
    <fill>
      <patternFill patternType="solid">
        <fgColor rgb="FFCC99FF"/>
        <bgColor rgb="FFCC99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/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left"/>
    </xf>
    <xf numFmtId="164" fontId="4" fillId="0" borderId="0" xfId="0" applyNumberFormat="1" applyFont="1" applyAlignment="1"/>
    <xf numFmtId="0" fontId="5" fillId="0" borderId="0" xfId="0" applyFont="1"/>
    <xf numFmtId="0" fontId="0" fillId="4" borderId="1" xfId="0" applyFont="1" applyFill="1" applyBorder="1" applyAlignment="1">
      <alignment horizontal="center" textRotation="90" wrapText="1"/>
    </xf>
    <xf numFmtId="0" fontId="0" fillId="4" borderId="1" xfId="0" applyFont="1" applyFill="1" applyBorder="1" applyAlignment="1"/>
    <xf numFmtId="164" fontId="0" fillId="4" borderId="1" xfId="0" applyNumberFormat="1" applyFont="1" applyFill="1" applyBorder="1" applyAlignment="1"/>
    <xf numFmtId="0" fontId="0" fillId="4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5" fillId="0" borderId="0" xfId="0" applyFont="1" applyAlignment="1"/>
    <xf numFmtId="166" fontId="4" fillId="0" borderId="0" xfId="0" applyNumberFormat="1" applyFont="1" applyAlignment="1"/>
    <xf numFmtId="0" fontId="0" fillId="5" borderId="1" xfId="0" applyFont="1" applyFill="1" applyBorder="1" applyAlignment="1">
      <alignment wrapText="1"/>
    </xf>
    <xf numFmtId="164" fontId="0" fillId="5" borderId="1" xfId="0" applyNumberFormat="1" applyFont="1" applyFill="1" applyBorder="1" applyAlignment="1"/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/>
    <xf numFmtId="14" fontId="0" fillId="5" borderId="1" xfId="0" applyNumberFormat="1" applyFont="1" applyFill="1" applyBorder="1" applyAlignment="1">
      <alignment horizontal="left"/>
    </xf>
    <xf numFmtId="0" fontId="0" fillId="6" borderId="1" xfId="0" applyFont="1" applyFill="1" applyBorder="1" applyAlignment="1"/>
    <xf numFmtId="164" fontId="0" fillId="6" borderId="1" xfId="0" applyNumberFormat="1" applyFont="1" applyFill="1" applyBorder="1" applyAlignment="1"/>
    <xf numFmtId="0" fontId="0" fillId="6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 textRotation="90"/>
    </xf>
    <xf numFmtId="0" fontId="6" fillId="8" borderId="8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0" fillId="8" borderId="5" xfId="0" applyFont="1" applyFill="1" applyBorder="1" applyAlignment="1"/>
    <xf numFmtId="0" fontId="0" fillId="9" borderId="1" xfId="0" applyFont="1" applyFill="1" applyBorder="1" applyAlignment="1">
      <alignment wrapText="1"/>
    </xf>
    <xf numFmtId="164" fontId="0" fillId="9" borderId="1" xfId="0" applyNumberFormat="1" applyFont="1" applyFill="1" applyBorder="1" applyAlignment="1"/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/>
    <xf numFmtId="14" fontId="0" fillId="9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 horizontal="center" vertical="center"/>
    </xf>
    <xf numFmtId="164" fontId="0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164" fontId="7" fillId="11" borderId="1" xfId="0" applyNumberFormat="1" applyFont="1" applyFill="1" applyBorder="1" applyAlignment="1"/>
    <xf numFmtId="0" fontId="0" fillId="11" borderId="1" xfId="0" applyFont="1" applyFill="1" applyBorder="1" applyAlignment="1"/>
    <xf numFmtId="0" fontId="0" fillId="11" borderId="1" xfId="0" applyFont="1" applyFill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12" borderId="1" xfId="0" applyFont="1" applyFill="1" applyBorder="1" applyAlignment="1">
      <alignment horizontal="center" wrapText="1"/>
    </xf>
    <xf numFmtId="0" fontId="0" fillId="9" borderId="6" xfId="0" applyFont="1" applyFill="1" applyBorder="1" applyAlignment="1">
      <alignment horizontal="center" textRotation="90" wrapText="1"/>
    </xf>
    <xf numFmtId="0" fontId="2" fillId="0" borderId="6" xfId="0" applyFont="1" applyBorder="1" applyAlignment="1"/>
    <xf numFmtId="0" fontId="2" fillId="0" borderId="5" xfId="0" applyFont="1" applyBorder="1" applyAlignment="1"/>
    <xf numFmtId="0" fontId="0" fillId="6" borderId="7" xfId="0" applyFont="1" applyFill="1" applyBorder="1" applyAlignment="1">
      <alignment horizontal="center" textRotation="90"/>
    </xf>
    <xf numFmtId="0" fontId="0" fillId="5" borderId="7" xfId="0" applyFont="1" applyFill="1" applyBorder="1" applyAlignment="1">
      <alignment horizontal="center" textRotation="90"/>
    </xf>
    <xf numFmtId="0" fontId="0" fillId="2" borderId="7" xfId="0" applyFont="1" applyFill="1" applyBorder="1" applyAlignment="1">
      <alignment horizontal="center" vertical="center" textRotation="90" wrapText="1"/>
    </xf>
    <xf numFmtId="165" fontId="3" fillId="3" borderId="4" xfId="0" applyNumberFormat="1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topLeftCell="A13" workbookViewId="0">
      <selection activeCell="D39" sqref="D39"/>
    </sheetView>
  </sheetViews>
  <sheetFormatPr defaultColWidth="14.42578125" defaultRowHeight="15" customHeight="1" x14ac:dyDescent="0.25"/>
  <cols>
    <col min="1" max="1" width="13.85546875" style="1" customWidth="1"/>
    <col min="2" max="2" width="29.42578125" style="1" customWidth="1"/>
    <col min="3" max="3" width="49.85546875" style="1" customWidth="1"/>
    <col min="4" max="4" width="51.28515625" style="1" customWidth="1"/>
    <col min="5" max="5" width="10" style="1" customWidth="1"/>
    <col min="6" max="6" width="16.85546875" style="1" customWidth="1"/>
    <col min="7" max="7" width="23.42578125" style="1" customWidth="1"/>
    <col min="8" max="25" width="10" style="1" customWidth="1"/>
    <col min="26" max="16384" width="14.42578125" style="1"/>
  </cols>
  <sheetData>
    <row r="1" spans="1:7" ht="27.75" customHeight="1" x14ac:dyDescent="0.25">
      <c r="B1" s="36"/>
      <c r="C1" s="42" t="s">
        <v>37</v>
      </c>
    </row>
    <row r="2" spans="1:7" ht="13.5" customHeight="1" x14ac:dyDescent="0.25">
      <c r="B2" s="36"/>
    </row>
    <row r="3" spans="1:7" ht="13.5" customHeight="1" x14ac:dyDescent="0.25">
      <c r="A3" s="41"/>
      <c r="B3" s="40"/>
      <c r="C3" s="39" t="s">
        <v>36</v>
      </c>
      <c r="D3" s="37">
        <v>1559216.31</v>
      </c>
    </row>
    <row r="4" spans="1:7" ht="13.5" customHeight="1" x14ac:dyDescent="0.25">
      <c r="B4" s="36"/>
    </row>
    <row r="5" spans="1:7" ht="13.5" customHeight="1" x14ac:dyDescent="0.25">
      <c r="B5" s="36"/>
      <c r="C5" s="38" t="s">
        <v>35</v>
      </c>
      <c r="D5" s="37">
        <v>2667201.0300000003</v>
      </c>
    </row>
    <row r="6" spans="1:7" ht="13.5" customHeight="1" x14ac:dyDescent="0.25">
      <c r="B6" s="36"/>
    </row>
    <row r="7" spans="1:7" ht="27.75" customHeight="1" x14ac:dyDescent="0.25">
      <c r="A7" s="35" t="s">
        <v>34</v>
      </c>
      <c r="B7" s="34" t="s">
        <v>33</v>
      </c>
      <c r="C7" s="33" t="s">
        <v>32</v>
      </c>
      <c r="D7" s="33" t="s">
        <v>31</v>
      </c>
      <c r="E7" s="6"/>
      <c r="F7" s="5"/>
    </row>
    <row r="8" spans="1:7" ht="42" customHeight="1" x14ac:dyDescent="0.25">
      <c r="A8" s="32">
        <v>43821</v>
      </c>
      <c r="B8" s="29">
        <v>36724</v>
      </c>
      <c r="C8" s="28" t="s">
        <v>30</v>
      </c>
      <c r="D8" s="43" t="s">
        <v>29</v>
      </c>
    </row>
    <row r="9" spans="1:7" ht="13.5" customHeight="1" x14ac:dyDescent="0.25">
      <c r="A9" s="32">
        <v>43817</v>
      </c>
      <c r="B9" s="29">
        <v>58000</v>
      </c>
      <c r="C9" s="31" t="s">
        <v>28</v>
      </c>
      <c r="D9" s="44"/>
    </row>
    <row r="10" spans="1:7" ht="13.5" customHeight="1" x14ac:dyDescent="0.25">
      <c r="A10" s="30" t="s">
        <v>14</v>
      </c>
      <c r="B10" s="29">
        <v>40000</v>
      </c>
      <c r="C10" s="31" t="s">
        <v>27</v>
      </c>
      <c r="D10" s="44"/>
    </row>
    <row r="11" spans="1:7" ht="42" customHeight="1" x14ac:dyDescent="0.25">
      <c r="A11" s="30" t="s">
        <v>1</v>
      </c>
      <c r="B11" s="29">
        <v>260000</v>
      </c>
      <c r="C11" s="28" t="s">
        <v>26</v>
      </c>
      <c r="D11" s="44"/>
    </row>
    <row r="12" spans="1:7" ht="42" customHeight="1" x14ac:dyDescent="0.25">
      <c r="A12" s="30" t="s">
        <v>1</v>
      </c>
      <c r="B12" s="29">
        <v>253800</v>
      </c>
      <c r="C12" s="28" t="s">
        <v>25</v>
      </c>
      <c r="D12" s="45"/>
    </row>
    <row r="13" spans="1:7" ht="13.5" customHeight="1" x14ac:dyDescent="0.25">
      <c r="A13" s="27" t="s">
        <v>1</v>
      </c>
      <c r="B13" s="22">
        <v>41160</v>
      </c>
      <c r="C13" s="26" t="s">
        <v>24</v>
      </c>
      <c r="D13" s="25" t="s">
        <v>23</v>
      </c>
      <c r="G13" s="15"/>
    </row>
    <row r="14" spans="1:7" ht="13.5" customHeight="1" x14ac:dyDescent="0.25">
      <c r="A14" s="21" t="s">
        <v>1</v>
      </c>
      <c r="B14" s="22">
        <v>130000</v>
      </c>
      <c r="C14" s="21" t="s">
        <v>22</v>
      </c>
      <c r="D14" s="24"/>
      <c r="G14" s="15"/>
    </row>
    <row r="15" spans="1:7" ht="13.5" customHeight="1" x14ac:dyDescent="0.25">
      <c r="A15" s="23" t="s">
        <v>1</v>
      </c>
      <c r="B15" s="22">
        <v>182800</v>
      </c>
      <c r="C15" s="21" t="s">
        <v>21</v>
      </c>
      <c r="D15" s="46" t="s">
        <v>20</v>
      </c>
      <c r="E15" s="6"/>
      <c r="G15" s="15"/>
    </row>
    <row r="16" spans="1:7" ht="13.5" customHeight="1" x14ac:dyDescent="0.25">
      <c r="A16" s="23" t="s">
        <v>1</v>
      </c>
      <c r="B16" s="22">
        <v>101520</v>
      </c>
      <c r="C16" s="21" t="s">
        <v>19</v>
      </c>
      <c r="D16" s="44"/>
    </row>
    <row r="17" spans="1:7" ht="67.5" customHeight="1" x14ac:dyDescent="0.25">
      <c r="A17" s="23" t="s">
        <v>1</v>
      </c>
      <c r="B17" s="22">
        <v>771675</v>
      </c>
      <c r="C17" s="21" t="s">
        <v>18</v>
      </c>
      <c r="D17" s="45"/>
    </row>
    <row r="18" spans="1:7" ht="13.5" customHeight="1" x14ac:dyDescent="0.25">
      <c r="A18" s="20">
        <v>43802</v>
      </c>
      <c r="B18" s="17">
        <v>9898.39</v>
      </c>
      <c r="C18" s="19" t="s">
        <v>17</v>
      </c>
      <c r="D18" s="47" t="s">
        <v>16</v>
      </c>
      <c r="E18" s="6"/>
      <c r="G18" s="15"/>
    </row>
    <row r="19" spans="1:7" ht="13.5" customHeight="1" x14ac:dyDescent="0.25">
      <c r="A19" s="18" t="s">
        <v>1</v>
      </c>
      <c r="B19" s="17">
        <v>49937</v>
      </c>
      <c r="C19" s="19" t="s">
        <v>15</v>
      </c>
      <c r="D19" s="44"/>
    </row>
    <row r="20" spans="1:7" ht="29.25" customHeight="1" x14ac:dyDescent="0.25">
      <c r="A20" s="18" t="s">
        <v>14</v>
      </c>
      <c r="B20" s="17">
        <v>3500</v>
      </c>
      <c r="C20" s="16" t="s">
        <v>13</v>
      </c>
      <c r="D20" s="44"/>
    </row>
    <row r="21" spans="1:7" ht="13.5" customHeight="1" x14ac:dyDescent="0.25">
      <c r="A21" s="4" t="s">
        <v>1</v>
      </c>
      <c r="B21" s="3">
        <f>458895-110000-41160</f>
        <v>307735</v>
      </c>
      <c r="C21" s="11" t="s">
        <v>12</v>
      </c>
      <c r="D21" s="48" t="s">
        <v>11</v>
      </c>
      <c r="E21" s="6"/>
      <c r="G21" s="15"/>
    </row>
    <row r="22" spans="1:7" ht="13.5" customHeight="1" x14ac:dyDescent="0.25">
      <c r="A22" s="4" t="s">
        <v>1</v>
      </c>
      <c r="B22" s="3">
        <v>19468.38</v>
      </c>
      <c r="C22" s="11" t="s">
        <v>10</v>
      </c>
      <c r="D22" s="44"/>
      <c r="E22" s="14"/>
      <c r="F22" s="14"/>
    </row>
    <row r="23" spans="1:7" ht="13.5" customHeight="1" x14ac:dyDescent="0.25">
      <c r="A23" s="4" t="s">
        <v>1</v>
      </c>
      <c r="B23" s="3">
        <v>2100</v>
      </c>
      <c r="C23" s="11" t="s">
        <v>9</v>
      </c>
      <c r="D23" s="44"/>
    </row>
    <row r="24" spans="1:7" ht="13.5" customHeight="1" x14ac:dyDescent="0.25">
      <c r="A24" s="12">
        <v>43829</v>
      </c>
      <c r="B24" s="3">
        <v>10000</v>
      </c>
      <c r="C24" s="11" t="s">
        <v>8</v>
      </c>
      <c r="D24" s="44"/>
    </row>
    <row r="25" spans="1:7" ht="13.5" customHeight="1" x14ac:dyDescent="0.25">
      <c r="A25" s="4" t="s">
        <v>1</v>
      </c>
      <c r="B25" s="3">
        <v>38822.25</v>
      </c>
      <c r="C25" s="13" t="s">
        <v>7</v>
      </c>
      <c r="D25" s="44"/>
    </row>
    <row r="26" spans="1:7" ht="13.5" customHeight="1" x14ac:dyDescent="0.25">
      <c r="A26" s="12">
        <v>43810</v>
      </c>
      <c r="B26" s="3">
        <v>56000</v>
      </c>
      <c r="C26" s="11" t="s">
        <v>6</v>
      </c>
      <c r="D26" s="44"/>
    </row>
    <row r="27" spans="1:7" ht="13.5" customHeight="1" x14ac:dyDescent="0.25">
      <c r="A27" s="4" t="s">
        <v>1</v>
      </c>
      <c r="B27" s="3">
        <v>13000</v>
      </c>
      <c r="C27" s="11" t="s">
        <v>5</v>
      </c>
      <c r="D27" s="44"/>
    </row>
    <row r="28" spans="1:7" ht="13.5" customHeight="1" x14ac:dyDescent="0.25">
      <c r="A28" s="12" t="s">
        <v>1</v>
      </c>
      <c r="B28" s="3">
        <v>22866.14</v>
      </c>
      <c r="C28" s="11" t="s">
        <v>4</v>
      </c>
      <c r="D28" s="45"/>
    </row>
    <row r="29" spans="1:7" ht="25.5" customHeight="1" x14ac:dyDescent="0.25">
      <c r="A29" s="10" t="s">
        <v>1</v>
      </c>
      <c r="B29" s="9">
        <v>14690</v>
      </c>
      <c r="C29" s="8" t="s">
        <v>3</v>
      </c>
      <c r="D29" s="7" t="s">
        <v>2</v>
      </c>
      <c r="E29" s="6"/>
      <c r="G29" s="5"/>
    </row>
    <row r="30" spans="1:7" ht="13.5" customHeight="1" x14ac:dyDescent="0.25">
      <c r="A30" s="49" t="s">
        <v>0</v>
      </c>
      <c r="B30" s="50"/>
      <c r="C30" s="50"/>
      <c r="D30" s="51"/>
    </row>
    <row r="31" spans="1:7" ht="13.5" customHeight="1" x14ac:dyDescent="0.25">
      <c r="A31" s="4" t="s">
        <v>1</v>
      </c>
      <c r="B31" s="3">
        <f>181805.26+61699.61</f>
        <v>243504.87</v>
      </c>
      <c r="C31" s="2" t="s">
        <v>0</v>
      </c>
    </row>
    <row r="32" spans="1:7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5">
    <mergeCell ref="D8:D12"/>
    <mergeCell ref="D15:D17"/>
    <mergeCell ref="D18:D20"/>
    <mergeCell ref="D21:D28"/>
    <mergeCell ref="A30:D3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2020-07-27T12:40:27Z</dcterms:created>
  <dcterms:modified xsi:type="dcterms:W3CDTF">2020-07-29T10:54:01Z</dcterms:modified>
</cp:coreProperties>
</file>