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ходы" sheetId="1" r:id="rId1"/>
    <sheet name="Поступления Сбербанк" sheetId="2" r:id="rId2"/>
    <sheet name="Поступления CloudPayments" sheetId="3" r:id="rId3"/>
    <sheet name="Поступления Robokassa" sheetId="4" r:id="rId4"/>
  </sheets>
  <calcPr calcId="124519"/>
</workbook>
</file>

<file path=xl/calcChain.xml><?xml version="1.0" encoding="utf-8"?>
<calcChain xmlns="http://schemas.openxmlformats.org/spreadsheetml/2006/main">
  <c r="C5" i="4"/>
  <c r="J7" i="1"/>
</calcChain>
</file>

<file path=xl/sharedStrings.xml><?xml version="1.0" encoding="utf-8"?>
<sst xmlns="http://schemas.openxmlformats.org/spreadsheetml/2006/main" count="536" uniqueCount="287">
  <si>
    <t>Расходы на уставную деятельность</t>
  </si>
  <si>
    <t>Дата платежа</t>
  </si>
  <si>
    <t>Затраты Фонда с р/с сумма, руб</t>
  </si>
  <si>
    <t>Назначение платежа</t>
  </si>
  <si>
    <t>Административно-хозяйственные расходы Фонда</t>
  </si>
  <si>
    <t>Оплата труда сотрудников Фонда</t>
  </si>
  <si>
    <t>Прочие расходы</t>
  </si>
  <si>
    <t>Аренда помещения</t>
  </si>
  <si>
    <t>Бухгалтерское и юридическое обслуживание</t>
  </si>
  <si>
    <t>Благотворительная программа содействия профессиональному образованию "Высшая школа онкологии"</t>
  </si>
  <si>
    <t xml:space="preserve">     </t>
  </si>
  <si>
    <t>ИТОГО</t>
  </si>
  <si>
    <t xml:space="preserve">Дата </t>
  </si>
  <si>
    <t>Жертвователь</t>
  </si>
  <si>
    <t>Канал поступления</t>
  </si>
  <si>
    <t>банковский перевод</t>
  </si>
  <si>
    <t>уставная деятельность</t>
  </si>
  <si>
    <t>Сумма, руб.</t>
  </si>
  <si>
    <t>Жертвователь                                                                (последние 4 цифры номера карты)</t>
  </si>
  <si>
    <t>****0648</t>
  </si>
  <si>
    <t>****6850</t>
  </si>
  <si>
    <t>****8005</t>
  </si>
  <si>
    <t>****6639</t>
  </si>
  <si>
    <t>****1483</t>
  </si>
  <si>
    <t>****9737</t>
  </si>
  <si>
    <t>****0807</t>
  </si>
  <si>
    <t>****3288</t>
  </si>
  <si>
    <t>****4386</t>
  </si>
  <si>
    <t>****1021</t>
  </si>
  <si>
    <t>****5058</t>
  </si>
  <si>
    <t>****9681</t>
  </si>
  <si>
    <t>****1119</t>
  </si>
  <si>
    <t>****5670</t>
  </si>
  <si>
    <t>****0217</t>
  </si>
  <si>
    <t>****8825</t>
  </si>
  <si>
    <t>****8045</t>
  </si>
  <si>
    <t>****2002</t>
  </si>
  <si>
    <t>****4752</t>
  </si>
  <si>
    <t>****7068</t>
  </si>
  <si>
    <t>****3114</t>
  </si>
  <si>
    <t>****5311</t>
  </si>
  <si>
    <t>****0880</t>
  </si>
  <si>
    <t>****1731</t>
  </si>
  <si>
    <t>****1960</t>
  </si>
  <si>
    <t>****8373</t>
  </si>
  <si>
    <t>****4006</t>
  </si>
  <si>
    <t>****6130</t>
  </si>
  <si>
    <t>****0821</t>
  </si>
  <si>
    <t>****8272</t>
  </si>
  <si>
    <t>****3168</t>
  </si>
  <si>
    <t>****1445</t>
  </si>
  <si>
    <t>****9189</t>
  </si>
  <si>
    <t>****9758</t>
  </si>
  <si>
    <t>****4153</t>
  </si>
  <si>
    <t>****3278</t>
  </si>
  <si>
    <t>****9170</t>
  </si>
  <si>
    <t>****2622</t>
  </si>
  <si>
    <t>****1123</t>
  </si>
  <si>
    <t>****6877</t>
  </si>
  <si>
    <t>****2376</t>
  </si>
  <si>
    <t>****3587</t>
  </si>
  <si>
    <t>****1305</t>
  </si>
  <si>
    <t>****4796</t>
  </si>
  <si>
    <t>****1331</t>
  </si>
  <si>
    <t>****8210</t>
  </si>
  <si>
    <t>****5911</t>
  </si>
  <si>
    <t>****1534</t>
  </si>
  <si>
    <t>****2323</t>
  </si>
  <si>
    <t>****3648</t>
  </si>
  <si>
    <t>****4403</t>
  </si>
  <si>
    <t>****1311</t>
  </si>
  <si>
    <t>****7334</t>
  </si>
  <si>
    <t>****6450</t>
  </si>
  <si>
    <t>****4452</t>
  </si>
  <si>
    <t>****4526</t>
  </si>
  <si>
    <t>****9003</t>
  </si>
  <si>
    <t>****1718</t>
  </si>
  <si>
    <t>****2551</t>
  </si>
  <si>
    <t>****9780</t>
  </si>
  <si>
    <t>****5003</t>
  </si>
  <si>
    <t>****0012</t>
  </si>
  <si>
    <t>****7999</t>
  </si>
  <si>
    <t>****1000</t>
  </si>
  <si>
    <t>****5676</t>
  </si>
  <si>
    <t>****4924</t>
  </si>
  <si>
    <t>****9397</t>
  </si>
  <si>
    <t>****6727</t>
  </si>
  <si>
    <t>****9201</t>
  </si>
  <si>
    <t>****6781</t>
  </si>
  <si>
    <t>****9470</t>
  </si>
  <si>
    <t>****0058</t>
  </si>
  <si>
    <t>****6802</t>
  </si>
  <si>
    <t>****9307</t>
  </si>
  <si>
    <t>****9081</t>
  </si>
  <si>
    <t>****4137</t>
  </si>
  <si>
    <t>****4813</t>
  </si>
  <si>
    <t>****6306</t>
  </si>
  <si>
    <t>****0716</t>
  </si>
  <si>
    <t>****7502</t>
  </si>
  <si>
    <t>****3593</t>
  </si>
  <si>
    <t>****8383</t>
  </si>
  <si>
    <t>****2452</t>
  </si>
  <si>
    <t>****5878</t>
  </si>
  <si>
    <t>****6895</t>
  </si>
  <si>
    <t>****1613</t>
  </si>
  <si>
    <t>****8422</t>
  </si>
  <si>
    <t>****3009</t>
  </si>
  <si>
    <t>****7390</t>
  </si>
  <si>
    <t>****8636</t>
  </si>
  <si>
    <t>****5168</t>
  </si>
  <si>
    <t>****4923</t>
  </si>
  <si>
    <t>****4793</t>
  </si>
  <si>
    <t>****4446</t>
  </si>
  <si>
    <t>****8660</t>
  </si>
  <si>
    <t>****3566</t>
  </si>
  <si>
    <t>****5659</t>
  </si>
  <si>
    <t>****0499</t>
  </si>
  <si>
    <t>****5180</t>
  </si>
  <si>
    <t>****6712</t>
  </si>
  <si>
    <t>****3883</t>
  </si>
  <si>
    <t>****3049</t>
  </si>
  <si>
    <t>****7144</t>
  </si>
  <si>
    <t>****7145</t>
  </si>
  <si>
    <t>****3012</t>
  </si>
  <si>
    <t>****4891</t>
  </si>
  <si>
    <t>****9797</t>
  </si>
  <si>
    <t>****4489</t>
  </si>
  <si>
    <t>****7512</t>
  </si>
  <si>
    <t>****0726</t>
  </si>
  <si>
    <t>****7114</t>
  </si>
  <si>
    <t>****6579</t>
  </si>
  <si>
    <t>****2991</t>
  </si>
  <si>
    <t>****7201</t>
  </si>
  <si>
    <t>****0008</t>
  </si>
  <si>
    <t>****2378</t>
  </si>
  <si>
    <t>****4830</t>
  </si>
  <si>
    <t>****5147</t>
  </si>
  <si>
    <t>****0140</t>
  </si>
  <si>
    <t>****3790</t>
  </si>
  <si>
    <t>****7194</t>
  </si>
  <si>
    <t>****8223</t>
  </si>
  <si>
    <t>****1523</t>
  </si>
  <si>
    <t>****0398</t>
  </si>
  <si>
    <t>****5005</t>
  </si>
  <si>
    <t>****2017</t>
  </si>
  <si>
    <t>****5578</t>
  </si>
  <si>
    <t>****9442</t>
  </si>
  <si>
    <t>****2386</t>
  </si>
  <si>
    <t>****8765</t>
  </si>
  <si>
    <t>****7208</t>
  </si>
  <si>
    <t>****0430</t>
  </si>
  <si>
    <t>****4429</t>
  </si>
  <si>
    <t>****2347</t>
  </si>
  <si>
    <t>****5716</t>
  </si>
  <si>
    <t>****4292</t>
  </si>
  <si>
    <t>****1430</t>
  </si>
  <si>
    <t>****2442</t>
  </si>
  <si>
    <t>****3888</t>
  </si>
  <si>
    <t>****9760</t>
  </si>
  <si>
    <t>****8168</t>
  </si>
  <si>
    <t>****1657</t>
  </si>
  <si>
    <t>****0219</t>
  </si>
  <si>
    <t>****6008</t>
  </si>
  <si>
    <t>****8648</t>
  </si>
  <si>
    <t>****9357</t>
  </si>
  <si>
    <t>****9750</t>
  </si>
  <si>
    <t>****7879</t>
  </si>
  <si>
    <t>****2874</t>
  </si>
  <si>
    <t>****3680</t>
  </si>
  <si>
    <t>****4769</t>
  </si>
  <si>
    <t>****6786</t>
  </si>
  <si>
    <t>****0981</t>
  </si>
  <si>
    <t>****5414</t>
  </si>
  <si>
    <t>****6586</t>
  </si>
  <si>
    <t>****8288</t>
  </si>
  <si>
    <t>****8722</t>
  </si>
  <si>
    <t>****0118</t>
  </si>
  <si>
    <t>****2115</t>
  </si>
  <si>
    <t>****0765</t>
  </si>
  <si>
    <t>****1440</t>
  </si>
  <si>
    <t>Жертвователь                                                                (последние 4 цифры номера карты или номера телефона)</t>
  </si>
  <si>
    <t>Канал поступлание</t>
  </si>
  <si>
    <t>Оплата интернет</t>
  </si>
  <si>
    <t>Пилотный проект по внедрению Системы скрининга колоректального рака (КРР) в СЗФО</t>
  </si>
  <si>
    <t>Марина Валерьевна Б.</t>
  </si>
  <si>
    <t>АНО "ВО БЛАГО"</t>
  </si>
  <si>
    <t>"Высшая школа онкологии"</t>
  </si>
  <si>
    <t>Георгий Викторович К.</t>
  </si>
  <si>
    <t>Иван П.</t>
  </si>
  <si>
    <t>Алексей Б.</t>
  </si>
  <si>
    <t>Оплата за обучение в  клинической ординатуре "НИИ Онкологии им. Н.Н. Петрова" по специальности "Онкология" с 01.02.2017-31.08.2017. Савчук С.А.</t>
  </si>
  <si>
    <t>Оплата за обучение в  клинической ординатуре "НИИ Онкологии им. Н.Н. Петрова" по специальности "Радиология" с 01.02.2017-31.08.2017. Лаврова А.Ю.</t>
  </si>
  <si>
    <t>Ирина Алексеевна Г.</t>
  </si>
  <si>
    <t>Ольга Е.</t>
  </si>
  <si>
    <t>Перечисление стипендии за декабрь 2016 по благотворительной программе "Высшая школа онкологии" Гысымлы Дюня Джамил Кызы</t>
  </si>
  <si>
    <t xml:space="preserve">     Отчет о полученных пожертвованиях и произведенных затратах за декабрь 2016 г.</t>
  </si>
  <si>
    <t xml:space="preserve">Расходы по расчетому счету за декабрь 2016 </t>
  </si>
  <si>
    <t xml:space="preserve">Поступления за декабрь 2016 </t>
  </si>
  <si>
    <t>декабрь</t>
  </si>
  <si>
    <t>Ирина К.</t>
  </si>
  <si>
    <t>Наталья А.</t>
  </si>
  <si>
    <t>Алиса Владимировна М.</t>
  </si>
  <si>
    <t>Марат Петрович Ч.</t>
  </si>
  <si>
    <t>АО Народная команда ХК СПАРТАК</t>
  </si>
  <si>
    <t>Андрей М.</t>
  </si>
  <si>
    <t>Елена П.</t>
  </si>
  <si>
    <t>Виталий Г.</t>
  </si>
  <si>
    <t>Самвел М.</t>
  </si>
  <si>
    <t>Александр А.</t>
  </si>
  <si>
    <t>Павел Л.</t>
  </si>
  <si>
    <t>Анна К.</t>
  </si>
  <si>
    <t>Игорь М.</t>
  </si>
  <si>
    <t>Елена Д.</t>
  </si>
  <si>
    <t>Валерий Б.</t>
  </si>
  <si>
    <t>Лилия П.</t>
  </si>
  <si>
    <t>Аминат Т.</t>
  </si>
  <si>
    <t>Юрий М.</t>
  </si>
  <si>
    <t>Ирина И.</t>
  </si>
  <si>
    <t>Мариа Валерьевна Б.</t>
  </si>
  <si>
    <t>Закупка оборудования для поликлиник Выборгского р-на Санкт-Петербурга (оснащение кабинетов профилактики крр): сканер лазерный ручной св подставкой Symbol LS 2208 3 шт.</t>
  </si>
  <si>
    <t xml:space="preserve">31.12.2016 </t>
  </si>
  <si>
    <t>30.12.2016</t>
  </si>
  <si>
    <t xml:space="preserve">29.12.2016 </t>
  </si>
  <si>
    <t>28.12.2016</t>
  </si>
  <si>
    <t>27.12.2016</t>
  </si>
  <si>
    <t>26.12.2016</t>
  </si>
  <si>
    <t xml:space="preserve">25.12.2016 </t>
  </si>
  <si>
    <t xml:space="preserve">24.12.2016 </t>
  </si>
  <si>
    <t>23.12.2016</t>
  </si>
  <si>
    <t>22.12.2016</t>
  </si>
  <si>
    <t>21.12.2016</t>
  </si>
  <si>
    <t>20.12.2016</t>
  </si>
  <si>
    <t>19.12.2016</t>
  </si>
  <si>
    <t>18.12.2016</t>
  </si>
  <si>
    <t>17.12.2016</t>
  </si>
  <si>
    <t>16.12.2016</t>
  </si>
  <si>
    <t>15.12.2016</t>
  </si>
  <si>
    <t>14.12.2016</t>
  </si>
  <si>
    <t>13.12.2016</t>
  </si>
  <si>
    <t>12.12.2016</t>
  </si>
  <si>
    <t>11.12.2016</t>
  </si>
  <si>
    <t>10.12.2016</t>
  </si>
  <si>
    <t>09.12.2016</t>
  </si>
  <si>
    <t>08.12.2016</t>
  </si>
  <si>
    <t>07.12.2016</t>
  </si>
  <si>
    <t>06.12.2016</t>
  </si>
  <si>
    <t>05.12.2016</t>
  </si>
  <si>
    <t>04.12.2016</t>
  </si>
  <si>
    <t>03.12.2016</t>
  </si>
  <si>
    <t>02.12.2016</t>
  </si>
  <si>
    <t>01.12.2016</t>
  </si>
  <si>
    <t>****7654</t>
  </si>
  <si>
    <t>****7046</t>
  </si>
  <si>
    <t>****4108</t>
  </si>
  <si>
    <t>****3458</t>
  </si>
  <si>
    <t>****2730</t>
  </si>
  <si>
    <t>****1536</t>
  </si>
  <si>
    <t>****5705</t>
  </si>
  <si>
    <t>****3812</t>
  </si>
  <si>
    <t>****6487</t>
  </si>
  <si>
    <t>****8601</t>
  </si>
  <si>
    <t>****8059</t>
  </si>
  <si>
    <t>****3548</t>
  </si>
  <si>
    <t>****7084</t>
  </si>
  <si>
    <t>****5415</t>
  </si>
  <si>
    <t>****1003</t>
  </si>
  <si>
    <t>****1501</t>
  </si>
  <si>
    <t>****1741</t>
  </si>
  <si>
    <t>****2299</t>
  </si>
  <si>
    <t>****6210</t>
  </si>
  <si>
    <t>****8067</t>
  </si>
  <si>
    <t>****9977</t>
  </si>
  <si>
    <t>****8409</t>
  </si>
  <si>
    <t>****5621</t>
  </si>
  <si>
    <t>****9854</t>
  </si>
  <si>
    <t>****9248</t>
  </si>
  <si>
    <t>****3157</t>
  </si>
  <si>
    <t>****2698</t>
  </si>
  <si>
    <t>****6064</t>
  </si>
  <si>
    <t>****1738</t>
  </si>
  <si>
    <t>****9180</t>
  </si>
  <si>
    <t>WMR</t>
  </si>
  <si>
    <t>Яндекс. Деньги</t>
  </si>
  <si>
    <t>ООО "Вендреди"</t>
  </si>
  <si>
    <t xml:space="preserve">     Отчет о полученных пожертвованиях, перечисленных на расчетный счет в ПАО "Сбербанк", за декабрь 2016 г.  </t>
  </si>
  <si>
    <t xml:space="preserve">Отчет о полученных пожертвованиях, перечисленных через платежную систему CloudPayments, за декабрь 2016 г.  </t>
  </si>
  <si>
    <t>Уплата налогов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</si>
</sst>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##\ ###\ ###\ ##0.00"/>
  </numFmts>
  <fonts count="7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9"/>
      <color theme="0"/>
      <name val="Tahoma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2" borderId="0" xfId="1" applyNumberFormat="1" applyFont="1" applyFill="1" applyAlignment="1">
      <alignment horizontal="left" wrapText="1"/>
    </xf>
    <xf numFmtId="164" fontId="3" fillId="3" borderId="0" xfId="1" applyNumberFormat="1" applyFont="1" applyFill="1" applyAlignment="1">
      <alignment horizontal="left" wrapText="1"/>
    </xf>
    <xf numFmtId="164" fontId="3" fillId="2" borderId="0" xfId="1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3" borderId="0" xfId="1" applyNumberFormat="1" applyFont="1" applyFill="1" applyAlignment="1">
      <alignment horizontal="left"/>
    </xf>
    <xf numFmtId="164" fontId="3" fillId="2" borderId="0" xfId="1" applyNumberFormat="1" applyFont="1" applyFill="1" applyAlignment="1">
      <alignment horizontal="left"/>
    </xf>
    <xf numFmtId="14" fontId="3" fillId="0" borderId="1" xfId="0" applyNumberFormat="1" applyFont="1" applyBorder="1" applyAlignment="1">
      <alignment wrapText="1"/>
    </xf>
    <xf numFmtId="165" fontId="1" fillId="0" borderId="1" xfId="0" applyNumberFormat="1" applyFont="1" applyFill="1" applyBorder="1" applyAlignment="1" applyProtection="1">
      <protection locked="0"/>
    </xf>
    <xf numFmtId="4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5" fillId="3" borderId="0" xfId="1" applyNumberFormat="1" applyFont="1" applyFill="1" applyAlignment="1">
      <alignment vertical="center" wrapText="1"/>
    </xf>
    <xf numFmtId="164" fontId="4" fillId="2" borderId="4" xfId="1" applyNumberFormat="1" applyFont="1" applyFill="1" applyBorder="1" applyAlignment="1">
      <alignment horizontal="center" wrapText="1"/>
    </xf>
    <xf numFmtId="164" fontId="3" fillId="2" borderId="5" xfId="1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6" fillId="0" borderId="0" xfId="0" applyFont="1"/>
    <xf numFmtId="164" fontId="3" fillId="2" borderId="6" xfId="1" applyNumberFormat="1" applyFont="1" applyFill="1" applyBorder="1" applyAlignment="1">
      <alignment horizontal="left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/>
    <xf numFmtId="164" fontId="4" fillId="2" borderId="1" xfId="1" applyNumberFormat="1" applyFont="1" applyFill="1" applyBorder="1" applyAlignment="1"/>
    <xf numFmtId="49" fontId="0" fillId="0" borderId="1" xfId="0" applyNumberFormat="1" applyBorder="1" applyAlignment="1">
      <alignment horizontal="center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5" fillId="3" borderId="0" xfId="1" applyNumberFormat="1" applyFont="1" applyFill="1" applyAlignment="1">
      <alignment horizontal="center" vertical="center"/>
    </xf>
    <xf numFmtId="164" fontId="4" fillId="2" borderId="4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center"/>
    </xf>
    <xf numFmtId="164" fontId="4" fillId="2" borderId="5" xfId="1" applyNumberFormat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left" vertical="center"/>
    </xf>
    <xf numFmtId="164" fontId="4" fillId="2" borderId="5" xfId="1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14" fontId="3" fillId="0" borderId="4" xfId="0" applyNumberFormat="1" applyFont="1" applyBorder="1" applyAlignment="1">
      <alignment horizontal="center" wrapText="1"/>
    </xf>
    <xf numFmtId="164" fontId="5" fillId="3" borderId="0" xfId="1" applyNumberFormat="1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2</xdr:col>
      <xdr:colOff>66675</xdr:colOff>
      <xdr:row>2</xdr:row>
      <xdr:rowOff>190500</xdr:rowOff>
    </xdr:to>
    <xdr:pic>
      <xdr:nvPicPr>
        <xdr:cNvPr id="1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28575"/>
          <a:ext cx="1323975" cy="447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47625</xdr:rowOff>
    </xdr:from>
    <xdr:to>
      <xdr:col>4</xdr:col>
      <xdr:colOff>238125</xdr:colOff>
      <xdr:row>2</xdr:row>
      <xdr:rowOff>200025</xdr:rowOff>
    </xdr:to>
    <xdr:pic>
      <xdr:nvPicPr>
        <xdr:cNvPr id="20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" y="47625"/>
          <a:ext cx="13716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133350</xdr:rowOff>
    </xdr:from>
    <xdr:to>
      <xdr:col>1</xdr:col>
      <xdr:colOff>1276350</xdr:colOff>
      <xdr:row>2</xdr:row>
      <xdr:rowOff>180975</xdr:rowOff>
    </xdr:to>
    <xdr:pic>
      <xdr:nvPicPr>
        <xdr:cNvPr id="30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133350"/>
          <a:ext cx="118110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1</xdr:col>
      <xdr:colOff>1409700</xdr:colOff>
      <xdr:row>2</xdr:row>
      <xdr:rowOff>200025</xdr:rowOff>
    </xdr:to>
    <xdr:pic>
      <xdr:nvPicPr>
        <xdr:cNvPr id="4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47625"/>
          <a:ext cx="1362075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5"/>
  <sheetViews>
    <sheetView tabSelected="1" workbookViewId="0">
      <selection activeCell="L9" sqref="L9"/>
    </sheetView>
  </sheetViews>
  <sheetFormatPr defaultRowHeight="11.25"/>
  <cols>
    <col min="1" max="1" width="9.140625" style="1"/>
    <col min="2" max="2" width="14.42578125" style="1" customWidth="1"/>
    <col min="3" max="3" width="21.140625" style="1" customWidth="1"/>
    <col min="4" max="5" width="9.140625" style="1"/>
    <col min="6" max="6" width="13.7109375" style="1" customWidth="1"/>
    <col min="7" max="11" width="9.140625" style="1"/>
    <col min="12" max="12" width="12.140625" style="8" customWidth="1"/>
    <col min="13" max="14" width="10.85546875" style="8" bestFit="1" customWidth="1"/>
    <col min="15" max="16" width="11.85546875" style="8" bestFit="1" customWidth="1"/>
    <col min="17" max="19" width="10.85546875" style="8" bestFit="1" customWidth="1"/>
    <col min="20" max="22" width="11.85546875" style="8" bestFit="1" customWidth="1"/>
    <col min="23" max="25" width="9.28515625" style="8" bestFit="1" customWidth="1"/>
    <col min="26" max="16384" width="9.140625" style="1"/>
  </cols>
  <sheetData>
    <row r="1" spans="1:11">
      <c r="A1" s="7"/>
      <c r="B1" s="7"/>
      <c r="C1" s="33" t="s">
        <v>195</v>
      </c>
      <c r="D1" s="33"/>
      <c r="E1" s="33"/>
      <c r="F1" s="33"/>
      <c r="G1" s="33"/>
      <c r="H1" s="33"/>
      <c r="I1" s="33"/>
      <c r="J1" s="33"/>
      <c r="K1" s="33"/>
    </row>
    <row r="2" spans="1:11">
      <c r="A2" s="7"/>
      <c r="B2" s="7"/>
      <c r="C2" s="33"/>
      <c r="D2" s="33"/>
      <c r="E2" s="33"/>
      <c r="F2" s="33"/>
      <c r="G2" s="33"/>
      <c r="H2" s="33"/>
      <c r="I2" s="33"/>
      <c r="J2" s="33"/>
      <c r="K2" s="33"/>
    </row>
    <row r="3" spans="1:11" ht="17.25" customHeight="1">
      <c r="A3" s="7"/>
      <c r="B3" s="7"/>
      <c r="C3" s="33"/>
      <c r="D3" s="33"/>
      <c r="E3" s="33"/>
      <c r="F3" s="33"/>
      <c r="G3" s="33"/>
      <c r="H3" s="33"/>
      <c r="I3" s="33"/>
      <c r="J3" s="33"/>
      <c r="K3" s="33"/>
    </row>
    <row r="4" spans="1:11" s="8" customFormat="1" ht="18.75" customHeight="1"/>
    <row r="5" spans="1:11" ht="18.75" customHeight="1">
      <c r="A5" s="8"/>
      <c r="B5" s="34" t="s">
        <v>197</v>
      </c>
      <c r="C5" s="35"/>
      <c r="D5" s="35"/>
      <c r="E5" s="35"/>
      <c r="F5" s="38"/>
      <c r="G5" s="38"/>
      <c r="H5" s="38"/>
      <c r="I5" s="38"/>
      <c r="J5" s="36">
        <v>387461.87</v>
      </c>
      <c r="K5" s="37"/>
    </row>
    <row r="6" spans="1:11" s="8" customFormat="1" ht="18.75" customHeight="1"/>
    <row r="7" spans="1:11" ht="18.75" customHeight="1">
      <c r="A7" s="8"/>
      <c r="B7" s="34" t="s">
        <v>196</v>
      </c>
      <c r="C7" s="35"/>
      <c r="D7" s="35"/>
      <c r="E7" s="35"/>
      <c r="F7" s="38"/>
      <c r="G7" s="38"/>
      <c r="H7" s="38"/>
      <c r="I7" s="38"/>
      <c r="J7" s="36">
        <f>C12+C13+C14+C16+C18+C19+C20+C21+C22+C23</f>
        <v>287888.41000000003</v>
      </c>
      <c r="K7" s="37"/>
    </row>
    <row r="8" spans="1:11" s="8" customFormat="1" ht="18.75" customHeight="1"/>
    <row r="9" spans="1:11" ht="24.75" customHeight="1">
      <c r="A9" s="8"/>
      <c r="B9" s="31" t="s">
        <v>0</v>
      </c>
      <c r="C9" s="32"/>
      <c r="D9" s="26"/>
      <c r="E9" s="26"/>
      <c r="F9" s="26"/>
      <c r="G9" s="26"/>
      <c r="H9" s="26"/>
      <c r="I9" s="26"/>
      <c r="J9" s="26"/>
      <c r="K9" s="27"/>
    </row>
    <row r="10" spans="1:11" ht="22.5">
      <c r="A10" s="8"/>
      <c r="B10" s="6" t="s">
        <v>1</v>
      </c>
      <c r="C10" s="6" t="s">
        <v>2</v>
      </c>
      <c r="D10" s="40" t="s">
        <v>3</v>
      </c>
      <c r="E10" s="40"/>
      <c r="F10" s="40"/>
      <c r="G10" s="40"/>
      <c r="H10" s="40"/>
      <c r="I10" s="40"/>
      <c r="J10" s="40"/>
      <c r="K10" s="40"/>
    </row>
    <row r="11" spans="1:11" ht="19.5" customHeight="1">
      <c r="A11" s="8"/>
      <c r="B11" s="34" t="s">
        <v>9</v>
      </c>
      <c r="C11" s="35"/>
      <c r="D11" s="35"/>
      <c r="E11" s="35"/>
      <c r="F11" s="35"/>
      <c r="G11" s="35"/>
      <c r="H11" s="35"/>
      <c r="I11" s="35"/>
      <c r="J11" s="35"/>
      <c r="K11" s="39"/>
    </row>
    <row r="12" spans="1:11" ht="36.75" customHeight="1">
      <c r="A12" s="8"/>
      <c r="B12" s="9">
        <v>42724</v>
      </c>
      <c r="C12" s="10">
        <v>47500</v>
      </c>
      <c r="D12" s="41" t="s">
        <v>190</v>
      </c>
      <c r="E12" s="42"/>
      <c r="F12" s="42"/>
      <c r="G12" s="42"/>
      <c r="H12" s="42"/>
      <c r="I12" s="42"/>
      <c r="J12" s="42"/>
      <c r="K12" s="43"/>
    </row>
    <row r="13" spans="1:11" ht="36" customHeight="1">
      <c r="A13" s="8"/>
      <c r="B13" s="9">
        <v>42724</v>
      </c>
      <c r="C13" s="10">
        <v>70000</v>
      </c>
      <c r="D13" s="41" t="s">
        <v>191</v>
      </c>
      <c r="E13" s="42"/>
      <c r="F13" s="42"/>
      <c r="G13" s="42"/>
      <c r="H13" s="42"/>
      <c r="I13" s="42"/>
      <c r="J13" s="42"/>
      <c r="K13" s="43"/>
    </row>
    <row r="14" spans="1:11" ht="39.75" customHeight="1">
      <c r="A14" s="8"/>
      <c r="B14" s="9">
        <v>42727</v>
      </c>
      <c r="C14" s="11">
        <v>13050</v>
      </c>
      <c r="D14" s="41" t="s">
        <v>194</v>
      </c>
      <c r="E14" s="42"/>
      <c r="F14" s="42"/>
      <c r="G14" s="42"/>
      <c r="H14" s="42"/>
      <c r="I14" s="42"/>
      <c r="J14" s="42"/>
      <c r="K14" s="43"/>
    </row>
    <row r="15" spans="1:11" ht="15" customHeight="1">
      <c r="A15" s="8"/>
      <c r="B15" s="34" t="s">
        <v>183</v>
      </c>
      <c r="C15" s="35"/>
      <c r="D15" s="35"/>
      <c r="E15" s="35"/>
      <c r="F15" s="35"/>
      <c r="G15" s="35"/>
      <c r="H15" s="35"/>
      <c r="I15" s="35"/>
      <c r="J15" s="35"/>
      <c r="K15" s="39"/>
    </row>
    <row r="16" spans="1:11" ht="25.5" customHeight="1">
      <c r="A16" s="8"/>
      <c r="B16" s="13" t="s">
        <v>198</v>
      </c>
      <c r="C16" s="11">
        <v>14050</v>
      </c>
      <c r="D16" s="44" t="s">
        <v>219</v>
      </c>
      <c r="E16" s="45"/>
      <c r="F16" s="45"/>
      <c r="G16" s="45"/>
      <c r="H16" s="45"/>
      <c r="I16" s="45"/>
      <c r="J16" s="45"/>
      <c r="K16" s="46"/>
    </row>
    <row r="17" spans="1:18" ht="16.5" customHeight="1">
      <c r="A17" s="8"/>
      <c r="B17" s="34" t="s">
        <v>4</v>
      </c>
      <c r="C17" s="35"/>
      <c r="D17" s="35"/>
      <c r="E17" s="35"/>
      <c r="F17" s="35"/>
      <c r="G17" s="35"/>
      <c r="H17" s="35"/>
      <c r="I17" s="35"/>
      <c r="J17" s="35"/>
      <c r="K17" s="39"/>
    </row>
    <row r="18" spans="1:18" ht="18" customHeight="1">
      <c r="A18" s="8"/>
      <c r="B18" s="13" t="s">
        <v>198</v>
      </c>
      <c r="C18" s="10">
        <v>50885</v>
      </c>
      <c r="D18" s="41" t="s">
        <v>5</v>
      </c>
      <c r="E18" s="42"/>
      <c r="F18" s="42"/>
      <c r="G18" s="42"/>
      <c r="H18" s="42"/>
      <c r="I18" s="42"/>
      <c r="J18" s="42"/>
      <c r="K18" s="43"/>
    </row>
    <row r="19" spans="1:18" ht="18" customHeight="1">
      <c r="A19" s="8"/>
      <c r="B19" s="13" t="s">
        <v>198</v>
      </c>
      <c r="C19" s="14">
        <v>82777.41</v>
      </c>
      <c r="D19" s="41" t="s">
        <v>286</v>
      </c>
      <c r="E19" s="42"/>
      <c r="F19" s="42"/>
      <c r="G19" s="42"/>
      <c r="H19" s="42"/>
      <c r="I19" s="42"/>
      <c r="J19" s="42"/>
      <c r="K19" s="43"/>
    </row>
    <row r="20" spans="1:18" ht="21.75" customHeight="1">
      <c r="A20" s="8"/>
      <c r="B20" s="13" t="s">
        <v>198</v>
      </c>
      <c r="C20" s="11">
        <v>3676</v>
      </c>
      <c r="D20" s="41" t="s">
        <v>8</v>
      </c>
      <c r="E20" s="42"/>
      <c r="F20" s="42"/>
      <c r="G20" s="42"/>
      <c r="H20" s="42"/>
      <c r="I20" s="42"/>
      <c r="J20" s="42"/>
      <c r="K20" s="43"/>
      <c r="R20" s="1"/>
    </row>
    <row r="21" spans="1:18" ht="18" customHeight="1">
      <c r="A21" s="8"/>
      <c r="B21" s="13" t="s">
        <v>198</v>
      </c>
      <c r="C21" s="10">
        <v>3000</v>
      </c>
      <c r="D21" s="41" t="s">
        <v>7</v>
      </c>
      <c r="E21" s="42"/>
      <c r="F21" s="42"/>
      <c r="G21" s="42"/>
      <c r="H21" s="42"/>
      <c r="I21" s="42"/>
      <c r="J21" s="42"/>
      <c r="K21" s="43"/>
    </row>
    <row r="22" spans="1:18" ht="18" customHeight="1">
      <c r="A22" s="8"/>
      <c r="B22" s="13" t="s">
        <v>198</v>
      </c>
      <c r="C22" s="10">
        <v>2450</v>
      </c>
      <c r="D22" s="41" t="s">
        <v>182</v>
      </c>
      <c r="E22" s="42"/>
      <c r="F22" s="42"/>
      <c r="G22" s="42"/>
      <c r="H22" s="42"/>
      <c r="I22" s="42"/>
      <c r="J22" s="42"/>
      <c r="K22" s="43"/>
    </row>
    <row r="23" spans="1:18" ht="18.75" customHeight="1">
      <c r="A23" s="8"/>
      <c r="B23" s="13" t="s">
        <v>198</v>
      </c>
      <c r="C23" s="10">
        <v>500</v>
      </c>
      <c r="D23" s="41" t="s">
        <v>6</v>
      </c>
      <c r="E23" s="42"/>
      <c r="F23" s="42"/>
      <c r="G23" s="42"/>
      <c r="H23" s="42"/>
      <c r="I23" s="42"/>
      <c r="J23" s="42"/>
      <c r="K23" s="43"/>
    </row>
    <row r="24" spans="1:18" s="8" customFormat="1"/>
    <row r="25" spans="1:18" s="8" customFormat="1"/>
    <row r="26" spans="1:18" s="8" customFormat="1"/>
    <row r="27" spans="1:18" s="8" customFormat="1"/>
    <row r="28" spans="1:18" s="8" customFormat="1"/>
    <row r="29" spans="1:18" s="8" customFormat="1"/>
    <row r="30" spans="1:18" s="8" customFormat="1"/>
    <row r="31" spans="1:18" s="8" customFormat="1"/>
    <row r="32" spans="1:18" s="8" customFormat="1"/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/>
    <row r="40" s="8" customFormat="1"/>
    <row r="41" s="8" customFormat="1"/>
    <row r="42" s="8" customFormat="1"/>
    <row r="43" s="8" customFormat="1"/>
    <row r="44" s="8" customFormat="1"/>
    <row r="45" s="8" customFormat="1"/>
    <row r="46" s="8" customFormat="1"/>
    <row r="47" s="8" customFormat="1"/>
    <row r="48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</sheetData>
  <sheetProtection sheet="1" formatCells="0" formatColumns="0" formatRows="0" insertColumns="0" insertRows="0" insertHyperlinks="0" deleteColumns="0" deleteRows="0" sort="0" autoFilter="0" pivotTables="0"/>
  <mergeCells count="22">
    <mergeCell ref="D22:K22"/>
    <mergeCell ref="D16:K16"/>
    <mergeCell ref="B17:K17"/>
    <mergeCell ref="D18:K18"/>
    <mergeCell ref="D23:K23"/>
    <mergeCell ref="D19:K19"/>
    <mergeCell ref="B11:K11"/>
    <mergeCell ref="D10:K10"/>
    <mergeCell ref="D21:K21"/>
    <mergeCell ref="D20:K20"/>
    <mergeCell ref="D12:K12"/>
    <mergeCell ref="D14:K14"/>
    <mergeCell ref="B15:K15"/>
    <mergeCell ref="D13:K13"/>
    <mergeCell ref="B9:C9"/>
    <mergeCell ref="C1:K3"/>
    <mergeCell ref="B5:E5"/>
    <mergeCell ref="J5:K5"/>
    <mergeCell ref="B7:E7"/>
    <mergeCell ref="F7:I7"/>
    <mergeCell ref="J7:K7"/>
    <mergeCell ref="F5:I5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3"/>
  <sheetViews>
    <sheetView workbookViewId="0">
      <selection activeCell="E35" sqref="E35:G35"/>
    </sheetView>
  </sheetViews>
  <sheetFormatPr defaultRowHeight="11.25"/>
  <cols>
    <col min="1" max="1" width="4.7109375" style="1" customWidth="1"/>
    <col min="2" max="2" width="1.140625" style="1" customWidth="1"/>
    <col min="3" max="3" width="9.140625" style="1"/>
    <col min="4" max="4" width="10.140625" style="1" bestFit="1" customWidth="1"/>
    <col min="5" max="11" width="9.140625" style="1"/>
    <col min="12" max="12" width="17" style="1" customWidth="1"/>
    <col min="13" max="13" width="32.85546875" style="1" customWidth="1"/>
    <col min="14" max="16384" width="9.140625" style="1"/>
  </cols>
  <sheetData>
    <row r="1" spans="1:55">
      <c r="A1" s="3"/>
      <c r="B1" s="3"/>
      <c r="C1" s="4"/>
      <c r="D1" s="4"/>
      <c r="E1" s="52" t="s">
        <v>284</v>
      </c>
      <c r="F1" s="52"/>
      <c r="G1" s="52"/>
      <c r="H1" s="52"/>
      <c r="I1" s="52"/>
      <c r="J1" s="52"/>
      <c r="K1" s="52"/>
      <c r="L1" s="52"/>
      <c r="M1" s="52"/>
      <c r="N1" s="3"/>
      <c r="O1" s="3"/>
      <c r="P1" s="3"/>
      <c r="Q1" s="3"/>
      <c r="R1" s="3"/>
    </row>
    <row r="2" spans="1:55">
      <c r="A2" s="3"/>
      <c r="B2" s="3"/>
      <c r="C2" s="4"/>
      <c r="D2" s="4"/>
      <c r="E2" s="52"/>
      <c r="F2" s="52"/>
      <c r="G2" s="52"/>
      <c r="H2" s="52"/>
      <c r="I2" s="52"/>
      <c r="J2" s="52"/>
      <c r="K2" s="52"/>
      <c r="L2" s="52"/>
      <c r="M2" s="52"/>
      <c r="N2" s="3"/>
      <c r="O2" s="3"/>
      <c r="P2" s="3"/>
      <c r="Q2" s="3"/>
      <c r="R2" s="3"/>
    </row>
    <row r="3" spans="1:55" ht="17.25" customHeight="1">
      <c r="A3" s="3"/>
      <c r="B3" s="3"/>
      <c r="C3" s="4"/>
      <c r="D3" s="4"/>
      <c r="E3" s="52"/>
      <c r="F3" s="52"/>
      <c r="G3" s="52"/>
      <c r="H3" s="52"/>
      <c r="I3" s="52"/>
      <c r="J3" s="52"/>
      <c r="K3" s="52"/>
      <c r="L3" s="52"/>
      <c r="M3" s="52"/>
      <c r="N3" s="3"/>
      <c r="O3" s="3"/>
      <c r="P3" s="3"/>
      <c r="Q3" s="3"/>
      <c r="R3" s="3"/>
    </row>
    <row r="4" spans="1:55">
      <c r="A4" s="3"/>
      <c r="B4" s="3"/>
      <c r="C4" s="53" t="s">
        <v>11</v>
      </c>
      <c r="D4" s="54"/>
      <c r="E4" s="36">
        <v>40191.870000000003</v>
      </c>
      <c r="F4" s="36"/>
      <c r="G4" s="36"/>
      <c r="H4" s="25"/>
      <c r="I4" s="25"/>
      <c r="J4" s="25"/>
      <c r="K4" s="25"/>
      <c r="L4" s="25"/>
      <c r="M4" s="20"/>
      <c r="N4" s="3"/>
      <c r="O4" s="3"/>
      <c r="P4" s="3"/>
      <c r="Q4" s="3"/>
      <c r="R4" s="3"/>
    </row>
    <row r="5" spans="1:55" s="3" customFormat="1" ht="12" thickBot="1"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2" customFormat="1" ht="38.25" customHeight="1" thickBot="1">
      <c r="A6" s="5"/>
      <c r="B6" s="5"/>
      <c r="C6" s="56" t="s">
        <v>12</v>
      </c>
      <c r="D6" s="55"/>
      <c r="E6" s="55" t="s">
        <v>17</v>
      </c>
      <c r="F6" s="55"/>
      <c r="G6" s="55"/>
      <c r="H6" s="55" t="s">
        <v>3</v>
      </c>
      <c r="I6" s="55"/>
      <c r="J6" s="55"/>
      <c r="K6" s="55" t="s">
        <v>13</v>
      </c>
      <c r="L6" s="55"/>
      <c r="M6" s="15" t="s">
        <v>14</v>
      </c>
      <c r="N6" s="3"/>
      <c r="O6" s="3"/>
      <c r="P6" s="3"/>
      <c r="Q6" s="3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 customHeight="1">
      <c r="A7" s="3"/>
      <c r="B7" s="3"/>
      <c r="C7" s="57">
        <v>42705</v>
      </c>
      <c r="D7" s="58"/>
      <c r="E7" s="59">
        <v>100</v>
      </c>
      <c r="F7" s="60"/>
      <c r="G7" s="58"/>
      <c r="H7" s="59" t="s">
        <v>16</v>
      </c>
      <c r="I7" s="60"/>
      <c r="J7" s="58"/>
      <c r="K7" s="47" t="s">
        <v>184</v>
      </c>
      <c r="L7" s="49"/>
      <c r="M7" s="16" t="s">
        <v>15</v>
      </c>
      <c r="N7" s="3"/>
      <c r="O7" s="3"/>
      <c r="P7" s="3"/>
      <c r="Q7" s="3"/>
      <c r="R7" s="3"/>
    </row>
    <row r="8" spans="1:55">
      <c r="A8" s="3"/>
      <c r="B8" s="3"/>
      <c r="C8" s="51">
        <v>42706</v>
      </c>
      <c r="D8" s="49"/>
      <c r="E8" s="61">
        <v>13000</v>
      </c>
      <c r="F8" s="48"/>
      <c r="G8" s="49"/>
      <c r="H8" s="47" t="s">
        <v>186</v>
      </c>
      <c r="I8" s="48"/>
      <c r="J8" s="49"/>
      <c r="K8" s="47" t="s">
        <v>185</v>
      </c>
      <c r="L8" s="49"/>
      <c r="M8" s="17" t="s">
        <v>15</v>
      </c>
      <c r="N8" s="3"/>
      <c r="O8" s="3"/>
      <c r="P8" s="3"/>
      <c r="Q8" s="3"/>
      <c r="R8" s="3"/>
    </row>
    <row r="9" spans="1:55" ht="12.75" customHeight="1">
      <c r="A9" s="3"/>
      <c r="B9" s="3"/>
      <c r="C9" s="51">
        <v>42709</v>
      </c>
      <c r="D9" s="49"/>
      <c r="E9" s="50">
        <v>1000</v>
      </c>
      <c r="F9" s="48"/>
      <c r="G9" s="49"/>
      <c r="H9" s="47" t="s">
        <v>16</v>
      </c>
      <c r="I9" s="48"/>
      <c r="J9" s="49"/>
      <c r="K9" s="47" t="s">
        <v>187</v>
      </c>
      <c r="L9" s="49"/>
      <c r="M9" s="17" t="s">
        <v>15</v>
      </c>
      <c r="N9" s="3"/>
      <c r="O9" s="3"/>
      <c r="P9" s="3"/>
      <c r="Q9" s="3"/>
      <c r="R9" s="3"/>
    </row>
    <row r="10" spans="1:55" ht="12.75" customHeight="1">
      <c r="A10" s="3"/>
      <c r="B10" s="3"/>
      <c r="C10" s="51">
        <v>42719</v>
      </c>
      <c r="D10" s="49"/>
      <c r="E10" s="50">
        <v>1.07</v>
      </c>
      <c r="F10" s="48"/>
      <c r="G10" s="49"/>
      <c r="H10" s="47" t="s">
        <v>16</v>
      </c>
      <c r="I10" s="48"/>
      <c r="J10" s="49"/>
      <c r="K10" s="47" t="s">
        <v>188</v>
      </c>
      <c r="L10" s="49"/>
      <c r="M10" s="17" t="s">
        <v>15</v>
      </c>
      <c r="N10" s="3"/>
      <c r="O10" s="3"/>
      <c r="P10" s="3"/>
      <c r="Q10" s="3"/>
      <c r="R10" s="3"/>
    </row>
    <row r="11" spans="1:55">
      <c r="A11" s="3"/>
      <c r="B11" s="3"/>
      <c r="C11" s="51">
        <v>42720</v>
      </c>
      <c r="D11" s="49"/>
      <c r="E11" s="50">
        <v>0.17</v>
      </c>
      <c r="F11" s="48"/>
      <c r="G11" s="49"/>
      <c r="H11" s="47" t="s">
        <v>16</v>
      </c>
      <c r="I11" s="48"/>
      <c r="J11" s="49"/>
      <c r="K11" s="47" t="s">
        <v>189</v>
      </c>
      <c r="L11" s="49"/>
      <c r="M11" s="17" t="s">
        <v>15</v>
      </c>
      <c r="N11" s="3"/>
      <c r="O11" s="3"/>
      <c r="P11" s="3"/>
      <c r="Q11" s="3"/>
      <c r="R11" s="3"/>
    </row>
    <row r="12" spans="1:55">
      <c r="A12" s="3"/>
      <c r="B12" s="3"/>
      <c r="C12" s="51">
        <v>42724</v>
      </c>
      <c r="D12" s="49">
        <v>42724</v>
      </c>
      <c r="E12" s="50">
        <v>270</v>
      </c>
      <c r="F12" s="48"/>
      <c r="G12" s="49"/>
      <c r="H12" s="47" t="s">
        <v>16</v>
      </c>
      <c r="I12" s="48"/>
      <c r="J12" s="49"/>
      <c r="K12" s="47" t="s">
        <v>283</v>
      </c>
      <c r="L12" s="49"/>
      <c r="M12" s="17" t="s">
        <v>15</v>
      </c>
      <c r="N12" s="3"/>
      <c r="O12" s="3"/>
      <c r="P12" s="3"/>
      <c r="Q12" s="3"/>
      <c r="R12" s="3"/>
    </row>
    <row r="13" spans="1:55">
      <c r="A13" s="3"/>
      <c r="B13" s="3"/>
      <c r="C13" s="51">
        <v>42725</v>
      </c>
      <c r="D13" s="49"/>
      <c r="E13" s="50">
        <v>10000</v>
      </c>
      <c r="F13" s="48"/>
      <c r="G13" s="49"/>
      <c r="H13" s="47" t="s">
        <v>16</v>
      </c>
      <c r="I13" s="48"/>
      <c r="J13" s="49"/>
      <c r="K13" s="47" t="s">
        <v>192</v>
      </c>
      <c r="L13" s="49"/>
      <c r="M13" s="17" t="s">
        <v>15</v>
      </c>
      <c r="N13" s="3"/>
      <c r="O13" s="3"/>
      <c r="P13" s="3"/>
      <c r="Q13" s="3"/>
      <c r="R13" s="3"/>
    </row>
    <row r="14" spans="1:55">
      <c r="A14" s="3"/>
      <c r="B14" s="3"/>
      <c r="C14" s="51">
        <v>42726</v>
      </c>
      <c r="D14" s="49"/>
      <c r="E14" s="47">
        <v>1.24</v>
      </c>
      <c r="F14" s="48"/>
      <c r="G14" s="49"/>
      <c r="H14" s="47" t="s">
        <v>16</v>
      </c>
      <c r="I14" s="48"/>
      <c r="J14" s="49"/>
      <c r="K14" s="47" t="s">
        <v>193</v>
      </c>
      <c r="L14" s="49"/>
      <c r="M14" s="17" t="s">
        <v>15</v>
      </c>
      <c r="N14" s="3"/>
      <c r="O14" s="3"/>
      <c r="P14" s="3"/>
      <c r="Q14" s="3"/>
      <c r="R14" s="3"/>
    </row>
    <row r="15" spans="1:55">
      <c r="A15" s="3"/>
      <c r="B15" s="3"/>
      <c r="C15" s="51">
        <v>42727</v>
      </c>
      <c r="D15" s="49"/>
      <c r="E15" s="47">
        <v>1.24</v>
      </c>
      <c r="F15" s="48"/>
      <c r="G15" s="49"/>
      <c r="H15" s="47" t="s">
        <v>16</v>
      </c>
      <c r="I15" s="48"/>
      <c r="J15" s="49"/>
      <c r="K15" s="47" t="s">
        <v>199</v>
      </c>
      <c r="L15" s="49"/>
      <c r="M15" s="17" t="s">
        <v>15</v>
      </c>
      <c r="N15" s="3"/>
      <c r="O15" s="3"/>
      <c r="P15" s="3"/>
      <c r="Q15" s="3"/>
      <c r="R15" s="3"/>
    </row>
    <row r="16" spans="1:55">
      <c r="A16" s="3"/>
      <c r="B16" s="3"/>
      <c r="C16" s="51">
        <v>42730</v>
      </c>
      <c r="D16" s="49"/>
      <c r="E16" s="47">
        <v>1.29</v>
      </c>
      <c r="F16" s="48"/>
      <c r="G16" s="49"/>
      <c r="H16" s="47" t="s">
        <v>16</v>
      </c>
      <c r="I16" s="48"/>
      <c r="J16" s="49"/>
      <c r="K16" s="47" t="s">
        <v>200</v>
      </c>
      <c r="L16" s="48"/>
      <c r="M16" s="17" t="s">
        <v>15</v>
      </c>
      <c r="N16" s="3"/>
      <c r="O16" s="3"/>
      <c r="P16" s="3"/>
      <c r="Q16" s="3"/>
      <c r="R16" s="3"/>
    </row>
    <row r="17" spans="1:18">
      <c r="A17" s="3"/>
      <c r="B17" s="3"/>
      <c r="C17" s="51">
        <v>42730</v>
      </c>
      <c r="D17" s="49"/>
      <c r="E17" s="47">
        <v>500</v>
      </c>
      <c r="F17" s="48"/>
      <c r="G17" s="49"/>
      <c r="H17" s="47" t="s">
        <v>16</v>
      </c>
      <c r="I17" s="48"/>
      <c r="J17" s="49"/>
      <c r="K17" s="47" t="s">
        <v>201</v>
      </c>
      <c r="L17" s="48"/>
      <c r="M17" s="17" t="s">
        <v>15</v>
      </c>
      <c r="N17" s="3"/>
      <c r="O17" s="3"/>
      <c r="P17" s="3"/>
      <c r="Q17" s="3"/>
      <c r="R17" s="3"/>
    </row>
    <row r="18" spans="1:18">
      <c r="A18" s="3"/>
      <c r="B18" s="3"/>
      <c r="C18" s="51">
        <v>42730</v>
      </c>
      <c r="D18" s="49"/>
      <c r="E18" s="47">
        <v>500</v>
      </c>
      <c r="F18" s="48"/>
      <c r="G18" s="49"/>
      <c r="H18" s="47" t="s">
        <v>16</v>
      </c>
      <c r="I18" s="48"/>
      <c r="J18" s="49"/>
      <c r="K18" s="47" t="s">
        <v>202</v>
      </c>
      <c r="L18" s="48"/>
      <c r="M18" s="17" t="s">
        <v>15</v>
      </c>
      <c r="N18" s="3"/>
      <c r="O18" s="3"/>
      <c r="P18" s="3"/>
      <c r="Q18" s="3"/>
      <c r="R18" s="3"/>
    </row>
    <row r="19" spans="1:18">
      <c r="A19" s="3"/>
      <c r="B19" s="3"/>
      <c r="C19" s="51">
        <v>42731</v>
      </c>
      <c r="D19" s="49"/>
      <c r="E19" s="50">
        <v>14709.25</v>
      </c>
      <c r="F19" s="48"/>
      <c r="G19" s="49"/>
      <c r="H19" s="47" t="s">
        <v>16</v>
      </c>
      <c r="I19" s="48"/>
      <c r="J19" s="49"/>
      <c r="K19" s="47" t="s">
        <v>203</v>
      </c>
      <c r="L19" s="48"/>
      <c r="M19" s="17" t="s">
        <v>15</v>
      </c>
      <c r="N19" s="3"/>
      <c r="O19" s="3"/>
      <c r="P19" s="3"/>
      <c r="Q19" s="3"/>
      <c r="R19" s="3"/>
    </row>
    <row r="20" spans="1:18">
      <c r="A20" s="3"/>
      <c r="B20" s="3"/>
      <c r="C20" s="51">
        <v>42732</v>
      </c>
      <c r="D20" s="49"/>
      <c r="E20" s="50">
        <v>7.0000000000000007E-2</v>
      </c>
      <c r="F20" s="48"/>
      <c r="G20" s="49"/>
      <c r="H20" s="47" t="s">
        <v>16</v>
      </c>
      <c r="I20" s="48"/>
      <c r="J20" s="49"/>
      <c r="K20" s="47" t="s">
        <v>204</v>
      </c>
      <c r="L20" s="48"/>
      <c r="M20" s="17" t="s">
        <v>15</v>
      </c>
      <c r="N20" s="3"/>
      <c r="O20" s="3"/>
      <c r="P20" s="3"/>
      <c r="Q20" s="3"/>
      <c r="R20" s="3"/>
    </row>
    <row r="21" spans="1:18">
      <c r="A21" s="3"/>
      <c r="B21" s="3"/>
      <c r="C21" s="51">
        <v>42732</v>
      </c>
      <c r="D21" s="49"/>
      <c r="E21" s="50">
        <v>0.5</v>
      </c>
      <c r="F21" s="48"/>
      <c r="G21" s="49"/>
      <c r="H21" s="47" t="s">
        <v>16</v>
      </c>
      <c r="I21" s="48"/>
      <c r="J21" s="49"/>
      <c r="K21" s="47" t="s">
        <v>205</v>
      </c>
      <c r="L21" s="48"/>
      <c r="M21" s="17" t="s">
        <v>15</v>
      </c>
      <c r="N21" s="3"/>
      <c r="O21" s="3"/>
      <c r="P21" s="3"/>
      <c r="Q21" s="3"/>
      <c r="R21" s="3"/>
    </row>
    <row r="22" spans="1:18">
      <c r="A22" s="3"/>
      <c r="B22" s="3"/>
      <c r="C22" s="51">
        <v>42732</v>
      </c>
      <c r="D22" s="49"/>
      <c r="E22" s="50">
        <v>0.67</v>
      </c>
      <c r="F22" s="48"/>
      <c r="G22" s="49"/>
      <c r="H22" s="47" t="s">
        <v>16</v>
      </c>
      <c r="I22" s="48"/>
      <c r="J22" s="49"/>
      <c r="K22" s="47" t="s">
        <v>206</v>
      </c>
      <c r="L22" s="48"/>
      <c r="M22" s="17" t="s">
        <v>15</v>
      </c>
      <c r="N22" s="3"/>
      <c r="O22" s="3"/>
      <c r="P22" s="3"/>
      <c r="Q22" s="3"/>
      <c r="R22" s="3"/>
    </row>
    <row r="23" spans="1:18">
      <c r="A23" s="3"/>
      <c r="B23" s="3"/>
      <c r="C23" s="51">
        <v>42732</v>
      </c>
      <c r="D23" s="49"/>
      <c r="E23" s="50">
        <v>0.67</v>
      </c>
      <c r="F23" s="48"/>
      <c r="G23" s="49"/>
      <c r="H23" s="47" t="s">
        <v>16</v>
      </c>
      <c r="I23" s="48"/>
      <c r="J23" s="49"/>
      <c r="K23" s="47" t="s">
        <v>207</v>
      </c>
      <c r="L23" s="48"/>
      <c r="M23" s="17" t="s">
        <v>15</v>
      </c>
      <c r="N23" s="3"/>
      <c r="O23" s="3"/>
      <c r="P23" s="3"/>
      <c r="Q23" s="3"/>
      <c r="R23" s="3"/>
    </row>
    <row r="24" spans="1:18">
      <c r="A24" s="3"/>
      <c r="B24" s="3"/>
      <c r="C24" s="51">
        <v>42732</v>
      </c>
      <c r="D24" s="49"/>
      <c r="E24" s="50">
        <v>0.8</v>
      </c>
      <c r="F24" s="48"/>
      <c r="G24" s="49"/>
      <c r="H24" s="47" t="s">
        <v>16</v>
      </c>
      <c r="I24" s="48"/>
      <c r="J24" s="49"/>
      <c r="K24" s="47" t="s">
        <v>208</v>
      </c>
      <c r="L24" s="48"/>
      <c r="M24" s="17" t="s">
        <v>15</v>
      </c>
      <c r="N24" s="3"/>
      <c r="O24" s="3"/>
      <c r="P24" s="3"/>
      <c r="Q24" s="3"/>
      <c r="R24" s="3"/>
    </row>
    <row r="25" spans="1:18">
      <c r="A25" s="3"/>
      <c r="B25" s="3"/>
      <c r="C25" s="51">
        <v>42732</v>
      </c>
      <c r="D25" s="49"/>
      <c r="E25" s="50">
        <v>0.9</v>
      </c>
      <c r="F25" s="48"/>
      <c r="G25" s="49"/>
      <c r="H25" s="47" t="s">
        <v>16</v>
      </c>
      <c r="I25" s="48"/>
      <c r="J25" s="49"/>
      <c r="K25" s="47" t="s">
        <v>209</v>
      </c>
      <c r="L25" s="48"/>
      <c r="M25" s="17" t="s">
        <v>15</v>
      </c>
      <c r="N25" s="3"/>
      <c r="O25" s="3"/>
      <c r="P25" s="3"/>
      <c r="Q25" s="3"/>
      <c r="R25" s="3"/>
    </row>
    <row r="26" spans="1:18">
      <c r="A26" s="3"/>
      <c r="B26" s="3"/>
      <c r="C26" s="51">
        <v>42733</v>
      </c>
      <c r="D26" s="49"/>
      <c r="E26" s="50">
        <v>7.0000000000000007E-2</v>
      </c>
      <c r="F26" s="48"/>
      <c r="G26" s="49"/>
      <c r="H26" s="47" t="s">
        <v>16</v>
      </c>
      <c r="I26" s="48"/>
      <c r="J26" s="49"/>
      <c r="K26" s="47" t="s">
        <v>210</v>
      </c>
      <c r="L26" s="48"/>
      <c r="M26" s="17" t="s">
        <v>15</v>
      </c>
      <c r="N26" s="3"/>
      <c r="O26" s="3"/>
      <c r="P26" s="3"/>
      <c r="Q26" s="3"/>
      <c r="R26" s="3"/>
    </row>
    <row r="27" spans="1:18">
      <c r="A27" s="3"/>
      <c r="B27" s="3"/>
      <c r="C27" s="51">
        <v>42733</v>
      </c>
      <c r="D27" s="49"/>
      <c r="E27" s="50">
        <v>0.24</v>
      </c>
      <c r="F27" s="48"/>
      <c r="G27" s="49"/>
      <c r="H27" s="47" t="s">
        <v>16</v>
      </c>
      <c r="I27" s="48"/>
      <c r="J27" s="49"/>
      <c r="K27" s="47" t="s">
        <v>211</v>
      </c>
      <c r="L27" s="48"/>
      <c r="M27" s="17" t="s">
        <v>15</v>
      </c>
      <c r="N27" s="3"/>
      <c r="O27" s="3"/>
      <c r="P27" s="3"/>
      <c r="Q27" s="3"/>
      <c r="R27" s="3"/>
    </row>
    <row r="28" spans="1:18">
      <c r="A28" s="3"/>
      <c r="B28" s="3"/>
      <c r="C28" s="51">
        <v>42733</v>
      </c>
      <c r="D28" s="49"/>
      <c r="E28" s="50">
        <v>0.24</v>
      </c>
      <c r="F28" s="48"/>
      <c r="G28" s="49"/>
      <c r="H28" s="47" t="s">
        <v>16</v>
      </c>
      <c r="I28" s="48"/>
      <c r="J28" s="49"/>
      <c r="K28" s="47" t="s">
        <v>212</v>
      </c>
      <c r="L28" s="48"/>
      <c r="M28" s="17" t="s">
        <v>15</v>
      </c>
      <c r="N28" s="3"/>
      <c r="O28" s="3"/>
      <c r="P28" s="3"/>
      <c r="Q28" s="3"/>
      <c r="R28" s="3"/>
    </row>
    <row r="29" spans="1:18">
      <c r="A29" s="3"/>
      <c r="B29" s="3"/>
      <c r="C29" s="51">
        <v>42733</v>
      </c>
      <c r="D29" s="49"/>
      <c r="E29" s="50">
        <v>0.27</v>
      </c>
      <c r="F29" s="48"/>
      <c r="G29" s="49"/>
      <c r="H29" s="47" t="s">
        <v>16</v>
      </c>
      <c r="I29" s="48"/>
      <c r="J29" s="49"/>
      <c r="K29" s="47" t="s">
        <v>213</v>
      </c>
      <c r="L29" s="48"/>
      <c r="M29" s="17" t="s">
        <v>15</v>
      </c>
      <c r="N29" s="3"/>
      <c r="O29" s="3"/>
      <c r="P29" s="3"/>
      <c r="Q29" s="3"/>
      <c r="R29" s="3"/>
    </row>
    <row r="30" spans="1:18">
      <c r="A30" s="3"/>
      <c r="B30" s="3"/>
      <c r="C30" s="51">
        <v>42733</v>
      </c>
      <c r="D30" s="49"/>
      <c r="E30" s="50">
        <v>0.28999999999999998</v>
      </c>
      <c r="F30" s="48"/>
      <c r="G30" s="49"/>
      <c r="H30" s="47" t="s">
        <v>16</v>
      </c>
      <c r="I30" s="48"/>
      <c r="J30" s="49"/>
      <c r="K30" s="47" t="s">
        <v>214</v>
      </c>
      <c r="L30" s="48"/>
      <c r="M30" s="17" t="s">
        <v>15</v>
      </c>
      <c r="N30" s="3"/>
      <c r="O30" s="3"/>
      <c r="P30" s="3"/>
      <c r="Q30" s="3"/>
      <c r="R30" s="3"/>
    </row>
    <row r="31" spans="1:18">
      <c r="A31" s="3"/>
      <c r="B31" s="3"/>
      <c r="C31" s="51">
        <v>42733</v>
      </c>
      <c r="D31" s="49"/>
      <c r="E31" s="50">
        <v>0.67</v>
      </c>
      <c r="F31" s="48"/>
      <c r="G31" s="49"/>
      <c r="H31" s="47" t="s">
        <v>16</v>
      </c>
      <c r="I31" s="48"/>
      <c r="J31" s="49"/>
      <c r="K31" s="47" t="s">
        <v>215</v>
      </c>
      <c r="L31" s="48"/>
      <c r="M31" s="17" t="s">
        <v>15</v>
      </c>
      <c r="N31" s="3"/>
      <c r="O31" s="3"/>
      <c r="P31" s="3"/>
      <c r="Q31" s="3"/>
      <c r="R31" s="3"/>
    </row>
    <row r="32" spans="1:18">
      <c r="A32" s="3"/>
      <c r="B32" s="3"/>
      <c r="C32" s="51">
        <v>42733</v>
      </c>
      <c r="D32" s="49"/>
      <c r="E32" s="50">
        <v>0.76</v>
      </c>
      <c r="F32" s="48"/>
      <c r="G32" s="49"/>
      <c r="H32" s="47" t="s">
        <v>16</v>
      </c>
      <c r="I32" s="48"/>
      <c r="J32" s="49"/>
      <c r="K32" s="47" t="s">
        <v>216</v>
      </c>
      <c r="L32" s="48"/>
      <c r="M32" s="17" t="s">
        <v>15</v>
      </c>
      <c r="N32" s="3"/>
      <c r="O32" s="3"/>
      <c r="P32" s="3"/>
      <c r="Q32" s="3"/>
      <c r="R32" s="3"/>
    </row>
    <row r="33" spans="1:18">
      <c r="A33" s="3"/>
      <c r="B33" s="3"/>
      <c r="C33" s="51">
        <v>42733</v>
      </c>
      <c r="D33" s="49"/>
      <c r="E33" s="50">
        <v>0.99</v>
      </c>
      <c r="F33" s="48"/>
      <c r="G33" s="49"/>
      <c r="H33" s="47" t="s">
        <v>16</v>
      </c>
      <c r="I33" s="48"/>
      <c r="J33" s="49"/>
      <c r="K33" s="47" t="s">
        <v>217</v>
      </c>
      <c r="L33" s="48"/>
      <c r="M33" s="17" t="s">
        <v>15</v>
      </c>
      <c r="N33" s="3"/>
      <c r="O33" s="3"/>
      <c r="P33" s="3"/>
      <c r="Q33" s="3"/>
      <c r="R33" s="3"/>
    </row>
    <row r="34" spans="1:18">
      <c r="A34" s="3"/>
      <c r="B34" s="3"/>
      <c r="C34" s="51">
        <v>42734</v>
      </c>
      <c r="D34" s="49"/>
      <c r="E34" s="50">
        <v>0.47</v>
      </c>
      <c r="F34" s="48"/>
      <c r="G34" s="49"/>
      <c r="H34" s="47" t="s">
        <v>16</v>
      </c>
      <c r="I34" s="48"/>
      <c r="J34" s="49"/>
      <c r="K34" s="47" t="s">
        <v>209</v>
      </c>
      <c r="L34" s="48"/>
      <c r="M34" s="17" t="s">
        <v>15</v>
      </c>
      <c r="N34" s="3"/>
      <c r="O34" s="3"/>
      <c r="P34" s="3"/>
      <c r="Q34" s="3"/>
      <c r="R34" s="3"/>
    </row>
    <row r="35" spans="1:18">
      <c r="A35" s="3"/>
      <c r="B35" s="3"/>
      <c r="C35" s="51">
        <v>42734</v>
      </c>
      <c r="D35" s="49"/>
      <c r="E35" s="50">
        <v>100</v>
      </c>
      <c r="F35" s="48"/>
      <c r="G35" s="49"/>
      <c r="H35" s="47" t="s">
        <v>16</v>
      </c>
      <c r="I35" s="48"/>
      <c r="J35" s="49"/>
      <c r="K35" s="47" t="s">
        <v>218</v>
      </c>
      <c r="L35" s="48"/>
      <c r="M35" s="17" t="s">
        <v>15</v>
      </c>
      <c r="N35" s="3"/>
      <c r="O35" s="3"/>
      <c r="P35" s="3"/>
      <c r="Q35" s="3"/>
      <c r="R35" s="3"/>
    </row>
    <row r="36" spans="1: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4:18">
      <c r="N113" s="3"/>
      <c r="O113" s="3"/>
      <c r="P113" s="3"/>
      <c r="Q113" s="3"/>
      <c r="R113" s="3"/>
    </row>
  </sheetData>
  <sheetProtection sheet="1" formatCells="0" formatColumns="0" formatRows="0" insertColumns="0" insertRows="0" insertHyperlinks="0" deleteColumns="0" deleteRows="0" sort="0" autoFilter="0" pivotTables="0"/>
  <mergeCells count="123">
    <mergeCell ref="C15:D15"/>
    <mergeCell ref="E15:G15"/>
    <mergeCell ref="H15:J15"/>
    <mergeCell ref="K15:L15"/>
    <mergeCell ref="C13:D13"/>
    <mergeCell ref="E13:G13"/>
    <mergeCell ref="H13:J13"/>
    <mergeCell ref="K13:L13"/>
    <mergeCell ref="C14:D14"/>
    <mergeCell ref="E14:G14"/>
    <mergeCell ref="K14:L14"/>
    <mergeCell ref="K9:L9"/>
    <mergeCell ref="K10:L10"/>
    <mergeCell ref="C11:D11"/>
    <mergeCell ref="E11:G11"/>
    <mergeCell ref="H11:J11"/>
    <mergeCell ref="K11:L11"/>
    <mergeCell ref="C9:D9"/>
    <mergeCell ref="C10:D10"/>
    <mergeCell ref="C12:D12"/>
    <mergeCell ref="E12:G12"/>
    <mergeCell ref="H12:J12"/>
    <mergeCell ref="K12:L12"/>
    <mergeCell ref="K8:L8"/>
    <mergeCell ref="C16:D16"/>
    <mergeCell ref="E16:G16"/>
    <mergeCell ref="H16:J16"/>
    <mergeCell ref="K16:L16"/>
    <mergeCell ref="E1:M3"/>
    <mergeCell ref="C4:D4"/>
    <mergeCell ref="K6:L6"/>
    <mergeCell ref="C6:D6"/>
    <mergeCell ref="E6:G6"/>
    <mergeCell ref="E9:G9"/>
    <mergeCell ref="H6:J6"/>
    <mergeCell ref="E4:G4"/>
    <mergeCell ref="K7:L7"/>
    <mergeCell ref="C8:D8"/>
    <mergeCell ref="E10:G10"/>
    <mergeCell ref="H9:J9"/>
    <mergeCell ref="H10:J10"/>
    <mergeCell ref="C7:D7"/>
    <mergeCell ref="E7:G7"/>
    <mergeCell ref="H7:J7"/>
    <mergeCell ref="E8:G8"/>
    <mergeCell ref="H8:J8"/>
    <mergeCell ref="H14:J14"/>
    <mergeCell ref="C18:D18"/>
    <mergeCell ref="E18:G18"/>
    <mergeCell ref="H18:J18"/>
    <mergeCell ref="K18:L18"/>
    <mergeCell ref="C19:D19"/>
    <mergeCell ref="E19:G19"/>
    <mergeCell ref="H19:J19"/>
    <mergeCell ref="K19:L19"/>
    <mergeCell ref="C17:D17"/>
    <mergeCell ref="E17:G17"/>
    <mergeCell ref="H17:J17"/>
    <mergeCell ref="K17:L17"/>
    <mergeCell ref="C22:D22"/>
    <mergeCell ref="E22:G22"/>
    <mergeCell ref="H22:J22"/>
    <mergeCell ref="K22:L22"/>
    <mergeCell ref="C23:D23"/>
    <mergeCell ref="K23:L23"/>
    <mergeCell ref="H23:J23"/>
    <mergeCell ref="E23:G23"/>
    <mergeCell ref="C20:D20"/>
    <mergeCell ref="E20:G20"/>
    <mergeCell ref="H20:J20"/>
    <mergeCell ref="K20:L20"/>
    <mergeCell ref="C21:D21"/>
    <mergeCell ref="E21:G21"/>
    <mergeCell ref="K21:L21"/>
    <mergeCell ref="H21:J2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E30:G30"/>
    <mergeCell ref="E31:G31"/>
    <mergeCell ref="E32:G32"/>
    <mergeCell ref="E33:G33"/>
    <mergeCell ref="E34:G34"/>
    <mergeCell ref="E35:G35"/>
    <mergeCell ref="E24:G24"/>
    <mergeCell ref="E25:G25"/>
    <mergeCell ref="E26:G26"/>
    <mergeCell ref="E27:G27"/>
    <mergeCell ref="E28:G28"/>
    <mergeCell ref="E29:G29"/>
    <mergeCell ref="H30:J30"/>
    <mergeCell ref="H31:J31"/>
    <mergeCell ref="H32:J32"/>
    <mergeCell ref="H33:J33"/>
    <mergeCell ref="H34:J34"/>
    <mergeCell ref="H35:J35"/>
    <mergeCell ref="H24:J24"/>
    <mergeCell ref="H25:J25"/>
    <mergeCell ref="H26:J26"/>
    <mergeCell ref="H27:J27"/>
    <mergeCell ref="H28:J28"/>
    <mergeCell ref="H29:J29"/>
    <mergeCell ref="K30:L30"/>
    <mergeCell ref="K31:L31"/>
    <mergeCell ref="K32:L32"/>
    <mergeCell ref="K33:L33"/>
    <mergeCell ref="K34:L34"/>
    <mergeCell ref="K35:L35"/>
    <mergeCell ref="K24:L24"/>
    <mergeCell ref="K25:L25"/>
    <mergeCell ref="K26:L26"/>
    <mergeCell ref="K27:L27"/>
    <mergeCell ref="K28:L28"/>
    <mergeCell ref="K29:L29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5"/>
  <sheetViews>
    <sheetView workbookViewId="0">
      <selection activeCell="E5" sqref="E5"/>
    </sheetView>
  </sheetViews>
  <sheetFormatPr defaultRowHeight="11.25"/>
  <cols>
    <col min="1" max="1" width="9.140625" style="1"/>
    <col min="2" max="2" width="20" style="1" customWidth="1"/>
    <col min="3" max="3" width="18.42578125" style="1" customWidth="1"/>
    <col min="4" max="4" width="32.140625" style="1" customWidth="1"/>
    <col min="5" max="16384" width="9.140625" style="1"/>
  </cols>
  <sheetData>
    <row r="1" spans="1:24" ht="12.75" customHeight="1">
      <c r="A1" s="3"/>
      <c r="B1" s="18" t="s">
        <v>10</v>
      </c>
      <c r="C1" s="52" t="s">
        <v>285</v>
      </c>
      <c r="D1" s="5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>
      <c r="A2" s="3"/>
      <c r="B2" s="18"/>
      <c r="C2" s="52"/>
      <c r="D2" s="5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7.25" customHeight="1">
      <c r="A3" s="3"/>
      <c r="B3" s="18"/>
      <c r="C3" s="52"/>
      <c r="D3" s="5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>
      <c r="A5" s="3"/>
      <c r="B5" s="19" t="s">
        <v>11</v>
      </c>
      <c r="C5" s="28">
        <v>332970</v>
      </c>
      <c r="D5" s="2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>
      <c r="A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2" customFormat="1" ht="34.5" customHeight="1">
      <c r="A7" s="5"/>
      <c r="B7" s="21" t="s">
        <v>12</v>
      </c>
      <c r="C7" s="21" t="s">
        <v>17</v>
      </c>
      <c r="D7" s="21" t="s">
        <v>18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3"/>
      <c r="B8" s="30" t="s">
        <v>220</v>
      </c>
      <c r="C8" s="22">
        <v>5000</v>
      </c>
      <c r="D8" s="23" t="s">
        <v>251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 customHeight="1">
      <c r="A9" s="3"/>
      <c r="B9" s="30" t="s">
        <v>220</v>
      </c>
      <c r="C9" s="22">
        <v>1000</v>
      </c>
      <c r="D9" s="23" t="s">
        <v>252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 customHeight="1">
      <c r="A10" s="3"/>
      <c r="B10" s="30" t="s">
        <v>220</v>
      </c>
      <c r="C10" s="22">
        <v>500</v>
      </c>
      <c r="D10" s="23" t="s">
        <v>253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 customHeight="1">
      <c r="A11" s="3"/>
      <c r="B11" s="30" t="s">
        <v>221</v>
      </c>
      <c r="C11" s="22">
        <v>1000</v>
      </c>
      <c r="D11" s="23" t="s">
        <v>254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 customHeight="1">
      <c r="A12" s="3"/>
      <c r="B12" s="30" t="s">
        <v>221</v>
      </c>
      <c r="C12" s="22">
        <v>500</v>
      </c>
      <c r="D12" s="23" t="s">
        <v>19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 customHeight="1">
      <c r="A13" s="3"/>
      <c r="B13" s="30" t="s">
        <v>221</v>
      </c>
      <c r="C13" s="22">
        <v>1000</v>
      </c>
      <c r="D13" s="23" t="s">
        <v>255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 customHeight="1">
      <c r="A14" s="3"/>
      <c r="B14" s="30" t="s">
        <v>221</v>
      </c>
      <c r="C14" s="22">
        <v>500</v>
      </c>
      <c r="D14" s="23" t="s">
        <v>256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.75" customHeight="1">
      <c r="A15" s="3"/>
      <c r="B15" s="30" t="s">
        <v>221</v>
      </c>
      <c r="C15" s="22">
        <v>510</v>
      </c>
      <c r="D15" s="23" t="s">
        <v>20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 customHeight="1">
      <c r="A16" s="3"/>
      <c r="B16" s="30" t="s">
        <v>221</v>
      </c>
      <c r="C16" s="22">
        <v>3000</v>
      </c>
      <c r="D16" s="23" t="s">
        <v>21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 customHeight="1">
      <c r="A17" s="3"/>
      <c r="B17" s="30" t="s">
        <v>221</v>
      </c>
      <c r="C17" s="22">
        <v>200000</v>
      </c>
      <c r="D17" s="23" t="s">
        <v>264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 customHeight="1">
      <c r="A18" s="3"/>
      <c r="B18" s="30" t="s">
        <v>221</v>
      </c>
      <c r="C18" s="22">
        <v>500</v>
      </c>
      <c r="D18" s="23" t="s">
        <v>22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.75" customHeight="1">
      <c r="A19" s="3"/>
      <c r="B19" s="30" t="s">
        <v>221</v>
      </c>
      <c r="C19" s="22">
        <v>500</v>
      </c>
      <c r="D19" s="23" t="s">
        <v>23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 customHeight="1">
      <c r="A20" s="3"/>
      <c r="B20" s="30" t="s">
        <v>221</v>
      </c>
      <c r="C20" s="22">
        <v>500</v>
      </c>
      <c r="D20" s="23" t="s">
        <v>24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.75" customHeight="1">
      <c r="A21" s="3"/>
      <c r="B21" s="30" t="s">
        <v>221</v>
      </c>
      <c r="C21" s="22">
        <v>500</v>
      </c>
      <c r="D21" s="23" t="s">
        <v>258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.75" customHeight="1">
      <c r="A22" s="3"/>
      <c r="B22" s="30" t="s">
        <v>221</v>
      </c>
      <c r="C22" s="22">
        <v>500</v>
      </c>
      <c r="D22" s="23" t="s">
        <v>25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.75" customHeight="1">
      <c r="A23" s="3"/>
      <c r="B23" s="30" t="s">
        <v>221</v>
      </c>
      <c r="C23" s="22">
        <v>500</v>
      </c>
      <c r="D23" s="23" t="s">
        <v>155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.75" customHeight="1">
      <c r="A24" s="3"/>
      <c r="B24" s="30" t="s">
        <v>221</v>
      </c>
      <c r="C24" s="22">
        <v>1000</v>
      </c>
      <c r="D24" s="23" t="s">
        <v>26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 customHeight="1">
      <c r="A25" s="3"/>
      <c r="B25" s="30" t="s">
        <v>221</v>
      </c>
      <c r="C25" s="22">
        <v>500</v>
      </c>
      <c r="D25" s="23" t="s">
        <v>27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customHeight="1">
      <c r="A26" s="3"/>
      <c r="B26" s="30" t="s">
        <v>222</v>
      </c>
      <c r="C26" s="22">
        <v>500</v>
      </c>
      <c r="D26" s="23" t="s">
        <v>72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customHeight="1">
      <c r="A27" s="3"/>
      <c r="B27" s="30" t="s">
        <v>222</v>
      </c>
      <c r="C27" s="22">
        <v>500</v>
      </c>
      <c r="D27" s="23" t="s">
        <v>28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 customHeight="1">
      <c r="A28" s="3"/>
      <c r="B28" s="30" t="s">
        <v>222</v>
      </c>
      <c r="C28" s="22">
        <v>2000</v>
      </c>
      <c r="D28" s="23" t="s">
        <v>29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.75" customHeight="1">
      <c r="A29" s="3"/>
      <c r="B29" s="30" t="s">
        <v>222</v>
      </c>
      <c r="C29" s="22">
        <v>2000</v>
      </c>
      <c r="D29" s="23" t="s">
        <v>29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>
      <c r="A30" s="3"/>
      <c r="B30" s="30" t="s">
        <v>222</v>
      </c>
      <c r="C30" s="22">
        <v>500</v>
      </c>
      <c r="D30" s="23" t="s">
        <v>30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customHeight="1">
      <c r="A31" s="3"/>
      <c r="B31" s="30" t="s">
        <v>222</v>
      </c>
      <c r="C31" s="22">
        <v>100</v>
      </c>
      <c r="D31" s="23" t="s">
        <v>48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customHeight="1">
      <c r="A32" s="3"/>
      <c r="B32" s="30" t="s">
        <v>222</v>
      </c>
      <c r="C32" s="22">
        <v>500</v>
      </c>
      <c r="D32" s="23" t="s">
        <v>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3"/>
      <c r="B33" s="30" t="s">
        <v>223</v>
      </c>
      <c r="C33" s="22">
        <v>500</v>
      </c>
      <c r="D33" s="23" t="s">
        <v>32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3"/>
      <c r="B34" s="30" t="s">
        <v>223</v>
      </c>
      <c r="C34" s="22">
        <v>500</v>
      </c>
      <c r="D34" s="23" t="s">
        <v>33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3"/>
      <c r="B35" s="30" t="s">
        <v>223</v>
      </c>
      <c r="C35" s="22">
        <v>500</v>
      </c>
      <c r="D35" s="23" t="s">
        <v>34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3"/>
      <c r="B36" s="30" t="s">
        <v>223</v>
      </c>
      <c r="C36" s="22">
        <v>2000</v>
      </c>
      <c r="D36" s="23" t="s">
        <v>35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3"/>
      <c r="B37" s="30" t="s">
        <v>223</v>
      </c>
      <c r="C37" s="22">
        <v>500</v>
      </c>
      <c r="D37" s="23" t="s">
        <v>36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3"/>
      <c r="B38" s="30" t="s">
        <v>223</v>
      </c>
      <c r="C38" s="22">
        <v>500</v>
      </c>
      <c r="D38" s="23" t="s">
        <v>37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3"/>
      <c r="B39" s="30" t="s">
        <v>223</v>
      </c>
      <c r="C39" s="22">
        <v>500</v>
      </c>
      <c r="D39" s="23" t="s">
        <v>38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3"/>
      <c r="B40" s="30" t="s">
        <v>223</v>
      </c>
      <c r="C40" s="22">
        <v>500</v>
      </c>
      <c r="D40" s="23" t="s">
        <v>39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3"/>
      <c r="B41" s="30" t="s">
        <v>223</v>
      </c>
      <c r="C41" s="22">
        <v>500</v>
      </c>
      <c r="D41" s="23" t="s">
        <v>49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3"/>
      <c r="B42" s="30" t="s">
        <v>224</v>
      </c>
      <c r="C42" s="22">
        <v>300</v>
      </c>
      <c r="D42" s="23" t="s">
        <v>40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3"/>
      <c r="B43" s="30" t="s">
        <v>224</v>
      </c>
      <c r="C43" s="22">
        <v>500</v>
      </c>
      <c r="D43" s="23" t="s">
        <v>41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3"/>
      <c r="B44" s="30" t="s">
        <v>224</v>
      </c>
      <c r="C44" s="22">
        <v>500</v>
      </c>
      <c r="D44" s="23" t="s">
        <v>42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3"/>
      <c r="B45" s="30" t="s">
        <v>224</v>
      </c>
      <c r="C45" s="22">
        <v>500</v>
      </c>
      <c r="D45" s="23" t="s">
        <v>43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3"/>
      <c r="B46" s="30" t="s">
        <v>224</v>
      </c>
      <c r="C46" s="22">
        <v>500</v>
      </c>
      <c r="D46" s="23" t="s">
        <v>44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3"/>
      <c r="B47" s="30" t="s">
        <v>224</v>
      </c>
      <c r="C47" s="22">
        <v>500</v>
      </c>
      <c r="D47" s="23" t="s">
        <v>45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3"/>
      <c r="B48" s="30" t="s">
        <v>224</v>
      </c>
      <c r="C48" s="22">
        <v>100</v>
      </c>
      <c r="D48" s="23" t="s">
        <v>46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3"/>
      <c r="B49" s="30" t="s">
        <v>224</v>
      </c>
      <c r="C49" s="22">
        <v>200</v>
      </c>
      <c r="D49" s="23" t="s">
        <v>47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3"/>
      <c r="B50" s="30" t="s">
        <v>225</v>
      </c>
      <c r="C50" s="22">
        <v>500</v>
      </c>
      <c r="D50" s="23" t="s">
        <v>51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3"/>
      <c r="B51" s="30" t="s">
        <v>225</v>
      </c>
      <c r="C51" s="22">
        <v>500</v>
      </c>
      <c r="D51" s="23" t="s">
        <v>52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3"/>
      <c r="B52" s="30" t="s">
        <v>225</v>
      </c>
      <c r="C52" s="22">
        <v>500</v>
      </c>
      <c r="D52" s="23" t="s">
        <v>53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3"/>
      <c r="B53" s="30" t="s">
        <v>225</v>
      </c>
      <c r="C53" s="22">
        <v>500</v>
      </c>
      <c r="D53" s="23" t="s">
        <v>73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3"/>
      <c r="B54" s="30" t="s">
        <v>225</v>
      </c>
      <c r="C54" s="22">
        <v>500</v>
      </c>
      <c r="D54" s="23" t="s">
        <v>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3"/>
      <c r="B55" s="30" t="s">
        <v>226</v>
      </c>
      <c r="C55" s="22">
        <v>500</v>
      </c>
      <c r="D55" s="23" t="s">
        <v>50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>
      <c r="A56" s="3"/>
      <c r="B56" s="30" t="s">
        <v>226</v>
      </c>
      <c r="C56" s="22">
        <v>1000</v>
      </c>
      <c r="D56" s="23" t="s">
        <v>55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 customHeight="1">
      <c r="A57" s="3"/>
      <c r="B57" s="30" t="s">
        <v>226</v>
      </c>
      <c r="C57" s="22">
        <v>500</v>
      </c>
      <c r="D57" s="23" t="s">
        <v>56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 customHeight="1">
      <c r="A58" s="3"/>
      <c r="B58" s="30" t="s">
        <v>226</v>
      </c>
      <c r="C58" s="22">
        <v>500</v>
      </c>
      <c r="D58" s="23" t="s">
        <v>57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 customHeight="1">
      <c r="A59" s="3"/>
      <c r="B59" s="30" t="s">
        <v>226</v>
      </c>
      <c r="C59" s="22">
        <v>500</v>
      </c>
      <c r="D59" s="23" t="s">
        <v>59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 customHeight="1">
      <c r="A60" s="3"/>
      <c r="B60" s="30" t="s">
        <v>226</v>
      </c>
      <c r="C60" s="22">
        <v>500</v>
      </c>
      <c r="D60" s="23" t="s">
        <v>60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 customHeight="1">
      <c r="A61" s="3"/>
      <c r="B61" s="30" t="s">
        <v>226</v>
      </c>
      <c r="C61" s="22">
        <v>500</v>
      </c>
      <c r="D61" s="23" t="s">
        <v>61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 customHeight="1">
      <c r="A62" s="3"/>
      <c r="B62" s="30" t="s">
        <v>226</v>
      </c>
      <c r="C62" s="22">
        <v>1000</v>
      </c>
      <c r="D62" s="23" t="s">
        <v>62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 customHeight="1">
      <c r="A63" s="3"/>
      <c r="B63" s="30" t="s">
        <v>226</v>
      </c>
      <c r="C63" s="22">
        <v>500</v>
      </c>
      <c r="D63" s="23" t="s">
        <v>63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 customHeight="1">
      <c r="A64" s="3"/>
      <c r="B64" s="30" t="s">
        <v>227</v>
      </c>
      <c r="C64" s="22">
        <v>500</v>
      </c>
      <c r="D64" s="23" t="s">
        <v>64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 customHeight="1">
      <c r="A65" s="3"/>
      <c r="B65" s="30" t="s">
        <v>227</v>
      </c>
      <c r="C65" s="22">
        <v>500</v>
      </c>
      <c r="D65" s="23" t="s">
        <v>65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 customHeight="1">
      <c r="A66" s="3"/>
      <c r="B66" s="30" t="s">
        <v>227</v>
      </c>
      <c r="C66" s="22">
        <v>500</v>
      </c>
      <c r="D66" s="23" t="s">
        <v>58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 customHeight="1">
      <c r="A67" s="3"/>
      <c r="B67" s="30" t="s">
        <v>227</v>
      </c>
      <c r="C67" s="22">
        <v>500</v>
      </c>
      <c r="D67" s="23" t="s">
        <v>66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 customHeight="1">
      <c r="A68" s="3"/>
      <c r="B68" s="30" t="s">
        <v>227</v>
      </c>
      <c r="C68" s="22">
        <v>500</v>
      </c>
      <c r="D68" s="23" t="s">
        <v>67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 customHeight="1">
      <c r="A69" s="3"/>
      <c r="B69" s="30" t="s">
        <v>227</v>
      </c>
      <c r="C69" s="22">
        <v>100</v>
      </c>
      <c r="D69" s="23" t="s">
        <v>68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 customHeight="1">
      <c r="A70" s="3"/>
      <c r="B70" s="30" t="s">
        <v>227</v>
      </c>
      <c r="C70" s="22">
        <v>150</v>
      </c>
      <c r="D70" s="23" t="s">
        <v>69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 customHeight="1">
      <c r="A71" s="3"/>
      <c r="B71" s="30" t="s">
        <v>227</v>
      </c>
      <c r="C71" s="22">
        <v>5000</v>
      </c>
      <c r="D71" s="23" t="s">
        <v>70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 customHeight="1">
      <c r="A72" s="3"/>
      <c r="B72" s="30" t="s">
        <v>227</v>
      </c>
      <c r="C72" s="22">
        <v>500</v>
      </c>
      <c r="D72" s="23" t="s">
        <v>71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customHeight="1">
      <c r="A73" s="3"/>
      <c r="B73" s="30" t="s">
        <v>227</v>
      </c>
      <c r="C73" s="22">
        <v>500</v>
      </c>
      <c r="D73" s="23" t="s">
        <v>80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 customHeight="1">
      <c r="A74" s="3"/>
      <c r="B74" s="30" t="s">
        <v>228</v>
      </c>
      <c r="C74" s="22">
        <v>500</v>
      </c>
      <c r="D74" s="23" t="s">
        <v>74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 customHeight="1">
      <c r="A75" s="3"/>
      <c r="B75" s="30" t="s">
        <v>228</v>
      </c>
      <c r="C75" s="22">
        <v>1000</v>
      </c>
      <c r="D75" s="23" t="s">
        <v>75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.75" customHeight="1">
      <c r="A76" s="3"/>
      <c r="B76" s="30" t="s">
        <v>228</v>
      </c>
      <c r="C76" s="22">
        <v>500</v>
      </c>
      <c r="D76" s="23" t="s">
        <v>76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 customHeight="1">
      <c r="A77" s="3"/>
      <c r="B77" s="30" t="s">
        <v>228</v>
      </c>
      <c r="C77" s="22">
        <v>600</v>
      </c>
      <c r="D77" s="23" t="s">
        <v>77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 customHeight="1">
      <c r="A78" s="3"/>
      <c r="B78" s="30" t="s">
        <v>228</v>
      </c>
      <c r="C78" s="22">
        <v>500</v>
      </c>
      <c r="D78" s="23" t="s">
        <v>78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 customHeight="1">
      <c r="A79" s="3"/>
      <c r="B79" s="30" t="s">
        <v>229</v>
      </c>
      <c r="C79" s="22">
        <v>500</v>
      </c>
      <c r="D79" s="23" t="s">
        <v>79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 customHeight="1">
      <c r="A80" s="3"/>
      <c r="B80" s="30" t="s">
        <v>229</v>
      </c>
      <c r="C80" s="22">
        <v>500</v>
      </c>
      <c r="D80" s="23" t="s">
        <v>81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 customHeight="1">
      <c r="A81" s="3"/>
      <c r="B81" s="30" t="s">
        <v>229</v>
      </c>
      <c r="C81" s="22">
        <v>500</v>
      </c>
      <c r="D81" s="23" t="s">
        <v>82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 customHeight="1">
      <c r="A82" s="3"/>
      <c r="B82" s="30" t="s">
        <v>230</v>
      </c>
      <c r="C82" s="22">
        <v>500</v>
      </c>
      <c r="D82" s="23" t="s">
        <v>271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 customHeight="1">
      <c r="A83" s="3"/>
      <c r="B83" s="30" t="s">
        <v>230</v>
      </c>
      <c r="C83" s="22">
        <v>500</v>
      </c>
      <c r="D83" s="23" t="s">
        <v>84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 customHeight="1">
      <c r="A84" s="3"/>
      <c r="B84" s="30" t="s">
        <v>230</v>
      </c>
      <c r="C84" s="22">
        <v>500</v>
      </c>
      <c r="D84" s="23" t="s">
        <v>272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 customHeight="1">
      <c r="A85" s="3"/>
      <c r="B85" s="30" t="s">
        <v>230</v>
      </c>
      <c r="C85" s="22">
        <v>100</v>
      </c>
      <c r="D85" s="23" t="s">
        <v>42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 customHeight="1">
      <c r="A86" s="3"/>
      <c r="B86" s="30" t="s">
        <v>230</v>
      </c>
      <c r="C86" s="22">
        <v>500</v>
      </c>
      <c r="D86" s="23" t="s">
        <v>56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 customHeight="1">
      <c r="A87" s="3"/>
      <c r="B87" s="30" t="s">
        <v>230</v>
      </c>
      <c r="C87" s="22">
        <v>500</v>
      </c>
      <c r="D87" s="23" t="s">
        <v>85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 customHeight="1">
      <c r="A88" s="3"/>
      <c r="B88" s="30" t="s">
        <v>231</v>
      </c>
      <c r="C88" s="22">
        <v>1000</v>
      </c>
      <c r="D88" s="23" t="s">
        <v>86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 customHeight="1">
      <c r="A89" s="3"/>
      <c r="B89" s="30" t="s">
        <v>231</v>
      </c>
      <c r="C89" s="22">
        <v>500</v>
      </c>
      <c r="D89" s="23" t="s">
        <v>87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 customHeight="1">
      <c r="A90" s="3"/>
      <c r="B90" s="30" t="s">
        <v>231</v>
      </c>
      <c r="C90" s="22">
        <v>100</v>
      </c>
      <c r="D90" s="23" t="s">
        <v>88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 customHeight="1">
      <c r="A91" s="3"/>
      <c r="B91" s="30" t="s">
        <v>231</v>
      </c>
      <c r="C91" s="22">
        <v>2000</v>
      </c>
      <c r="D91" s="23" t="s">
        <v>273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 customHeight="1">
      <c r="A92" s="3"/>
      <c r="B92" s="30" t="s">
        <v>231</v>
      </c>
      <c r="C92" s="22">
        <v>500</v>
      </c>
      <c r="D92" s="23" t="s">
        <v>274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 customHeight="1">
      <c r="A93" s="3"/>
      <c r="B93" s="30" t="s">
        <v>231</v>
      </c>
      <c r="C93" s="22">
        <v>1000</v>
      </c>
      <c r="D93" s="23" t="s">
        <v>89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 customHeight="1">
      <c r="A94" s="3"/>
      <c r="B94" s="30" t="s">
        <v>232</v>
      </c>
      <c r="C94" s="22">
        <v>500</v>
      </c>
      <c r="D94" s="23" t="s">
        <v>90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 customHeight="1">
      <c r="A95" s="3"/>
      <c r="B95" s="30" t="s">
        <v>232</v>
      </c>
      <c r="C95" s="22">
        <v>500</v>
      </c>
      <c r="D95" s="23" t="s">
        <v>83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 customHeight="1">
      <c r="A96" s="3"/>
      <c r="B96" s="30" t="s">
        <v>232</v>
      </c>
      <c r="C96" s="22">
        <v>500</v>
      </c>
      <c r="D96" s="23" t="s">
        <v>91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 customHeight="1">
      <c r="A97" s="3"/>
      <c r="B97" s="30" t="s">
        <v>232</v>
      </c>
      <c r="C97" s="22">
        <v>200</v>
      </c>
      <c r="D97" s="23" t="s">
        <v>92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 customHeight="1">
      <c r="A98" s="3"/>
      <c r="B98" s="30" t="s">
        <v>233</v>
      </c>
      <c r="C98" s="22">
        <v>500</v>
      </c>
      <c r="D98" s="23" t="s">
        <v>93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 customHeight="1">
      <c r="A99" s="3"/>
      <c r="B99" s="30" t="s">
        <v>233</v>
      </c>
      <c r="C99" s="22">
        <v>600</v>
      </c>
      <c r="D99" s="23" t="s">
        <v>94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 customHeight="1">
      <c r="A100" s="3"/>
      <c r="B100" s="30" t="s">
        <v>233</v>
      </c>
      <c r="C100" s="22">
        <v>500</v>
      </c>
      <c r="D100" s="23" t="s">
        <v>95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.75" customHeight="1">
      <c r="A101" s="3"/>
      <c r="B101" s="30" t="s">
        <v>233</v>
      </c>
      <c r="C101" s="22">
        <v>500</v>
      </c>
      <c r="D101" s="23" t="s">
        <v>97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 customHeight="1">
      <c r="A102" s="3"/>
      <c r="B102" s="30" t="s">
        <v>234</v>
      </c>
      <c r="C102" s="22">
        <v>500</v>
      </c>
      <c r="D102" s="23" t="s">
        <v>98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 customHeight="1">
      <c r="A103" s="3"/>
      <c r="B103" s="30" t="s">
        <v>234</v>
      </c>
      <c r="C103" s="22">
        <v>500</v>
      </c>
      <c r="D103" s="23" t="s">
        <v>97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 customHeight="1">
      <c r="A104" s="3"/>
      <c r="B104" s="30" t="s">
        <v>234</v>
      </c>
      <c r="C104" s="22">
        <v>1000</v>
      </c>
      <c r="D104" s="23" t="s">
        <v>99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.75" customHeight="1">
      <c r="A105" s="3"/>
      <c r="B105" s="30" t="s">
        <v>234</v>
      </c>
      <c r="C105" s="22">
        <v>500</v>
      </c>
      <c r="D105" s="23" t="s">
        <v>100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.75" customHeight="1">
      <c r="A106" s="3"/>
      <c r="B106" s="30" t="s">
        <v>235</v>
      </c>
      <c r="C106" s="22">
        <v>500</v>
      </c>
      <c r="D106" s="23" t="s">
        <v>101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.75" customHeight="1">
      <c r="A107" s="3"/>
      <c r="B107" s="30" t="s">
        <v>235</v>
      </c>
      <c r="C107" s="22">
        <v>100</v>
      </c>
      <c r="D107" s="23" t="s">
        <v>102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 customHeight="1">
      <c r="A108" s="3"/>
      <c r="B108" s="30" t="s">
        <v>236</v>
      </c>
      <c r="C108" s="22">
        <v>500</v>
      </c>
      <c r="D108" s="23" t="s">
        <v>103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 customHeight="1">
      <c r="A109" s="3"/>
      <c r="B109" s="30" t="s">
        <v>236</v>
      </c>
      <c r="C109" s="22">
        <v>700</v>
      </c>
      <c r="D109" s="23" t="s">
        <v>142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 customHeight="1">
      <c r="A110" s="3"/>
      <c r="B110" s="30" t="s">
        <v>236</v>
      </c>
      <c r="C110" s="22">
        <v>500</v>
      </c>
      <c r="D110" s="23" t="s">
        <v>143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 customHeight="1">
      <c r="A111" s="3"/>
      <c r="B111" s="30" t="s">
        <v>237</v>
      </c>
      <c r="C111" s="22">
        <v>1000</v>
      </c>
      <c r="D111" s="23" t="s">
        <v>144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 customHeight="1">
      <c r="A112" s="3"/>
      <c r="B112" s="30" t="s">
        <v>237</v>
      </c>
      <c r="C112" s="22">
        <v>1000</v>
      </c>
      <c r="D112" s="23" t="s">
        <v>275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.75" customHeight="1">
      <c r="A113" s="3"/>
      <c r="B113" s="30" t="s">
        <v>237</v>
      </c>
      <c r="C113" s="22">
        <v>500</v>
      </c>
      <c r="D113" s="23" t="s">
        <v>145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.75" customHeight="1">
      <c r="A114" s="3"/>
      <c r="B114" s="30" t="s">
        <v>237</v>
      </c>
      <c r="C114" s="22">
        <v>500</v>
      </c>
      <c r="D114" s="23" t="s">
        <v>146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 customHeight="1">
      <c r="A115" s="3"/>
      <c r="B115" s="30" t="s">
        <v>237</v>
      </c>
      <c r="C115" s="22">
        <v>500</v>
      </c>
      <c r="D115" s="23" t="s">
        <v>147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 customHeight="1">
      <c r="A116" s="3"/>
      <c r="B116" s="30" t="s">
        <v>237</v>
      </c>
      <c r="C116" s="22">
        <v>500</v>
      </c>
      <c r="D116" s="23" t="s">
        <v>276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 customHeight="1">
      <c r="A117" s="3"/>
      <c r="B117" s="30" t="s">
        <v>238</v>
      </c>
      <c r="C117" s="22">
        <v>100</v>
      </c>
      <c r="D117" s="23" t="s">
        <v>148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 customHeight="1">
      <c r="A118" s="3"/>
      <c r="B118" s="30" t="s">
        <v>238</v>
      </c>
      <c r="C118" s="22">
        <v>200</v>
      </c>
      <c r="D118" s="23" t="s">
        <v>149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 customHeight="1">
      <c r="A119" s="3"/>
      <c r="B119" s="30" t="s">
        <v>238</v>
      </c>
      <c r="C119" s="22">
        <v>500</v>
      </c>
      <c r="D119" s="23" t="s">
        <v>277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 customHeight="1">
      <c r="A120" s="3"/>
      <c r="B120" s="30" t="s">
        <v>238</v>
      </c>
      <c r="C120" s="22">
        <v>100</v>
      </c>
      <c r="D120" s="23" t="s">
        <v>150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 customHeight="1">
      <c r="A121" s="3"/>
      <c r="B121" s="30" t="s">
        <v>238</v>
      </c>
      <c r="C121" s="22">
        <v>300</v>
      </c>
      <c r="D121" s="23" t="s">
        <v>151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 customHeight="1">
      <c r="A122" s="3"/>
      <c r="B122" s="30" t="s">
        <v>238</v>
      </c>
      <c r="C122" s="22">
        <v>100</v>
      </c>
      <c r="D122" s="23" t="s">
        <v>152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 customHeight="1">
      <c r="A123" s="3"/>
      <c r="B123" s="30" t="s">
        <v>238</v>
      </c>
      <c r="C123" s="22">
        <v>300</v>
      </c>
      <c r="D123" s="23" t="s">
        <v>278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 customHeight="1">
      <c r="A124" s="3"/>
      <c r="B124" s="30" t="s">
        <v>238</v>
      </c>
      <c r="C124" s="22">
        <v>100</v>
      </c>
      <c r="D124" s="23" t="s">
        <v>153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 customHeight="1">
      <c r="A125" s="3"/>
      <c r="B125" s="30" t="s">
        <v>239</v>
      </c>
      <c r="C125" s="22">
        <v>500</v>
      </c>
      <c r="D125" s="23" t="s">
        <v>154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 customHeight="1">
      <c r="A126" s="3"/>
      <c r="B126" s="30" t="s">
        <v>239</v>
      </c>
      <c r="C126" s="22">
        <v>10000</v>
      </c>
      <c r="D126" s="23" t="s">
        <v>155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 customHeight="1">
      <c r="A127" s="3"/>
      <c r="B127" s="30" t="s">
        <v>239</v>
      </c>
      <c r="C127" s="22">
        <v>500</v>
      </c>
      <c r="D127" s="23" t="s">
        <v>156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 customHeight="1">
      <c r="A128" s="3"/>
      <c r="B128" s="30" t="s">
        <v>239</v>
      </c>
      <c r="C128" s="22">
        <v>600</v>
      </c>
      <c r="D128" s="23" t="s">
        <v>157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 customHeight="1">
      <c r="A129" s="3"/>
      <c r="B129" s="30" t="s">
        <v>239</v>
      </c>
      <c r="C129" s="22">
        <v>600</v>
      </c>
      <c r="D129" s="23" t="s">
        <v>170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 customHeight="1">
      <c r="A130" s="3"/>
      <c r="B130" s="30" t="s">
        <v>239</v>
      </c>
      <c r="C130" s="22">
        <v>500</v>
      </c>
      <c r="D130" s="23" t="s">
        <v>158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 customHeight="1">
      <c r="A131" s="3"/>
      <c r="B131" s="30" t="s">
        <v>239</v>
      </c>
      <c r="C131" s="22">
        <v>500</v>
      </c>
      <c r="D131" s="23" t="s">
        <v>159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 customHeight="1">
      <c r="A132" s="3"/>
      <c r="B132" s="30" t="s">
        <v>239</v>
      </c>
      <c r="C132" s="22">
        <v>300</v>
      </c>
      <c r="D132" s="23" t="s">
        <v>160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 customHeight="1">
      <c r="A133" s="3"/>
      <c r="B133" s="30" t="s">
        <v>239</v>
      </c>
      <c r="C133" s="22">
        <v>500</v>
      </c>
      <c r="D133" s="23" t="s">
        <v>161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 customHeight="1">
      <c r="A134" s="3"/>
      <c r="B134" s="30" t="s">
        <v>239</v>
      </c>
      <c r="C134" s="22">
        <v>2000</v>
      </c>
      <c r="D134" s="23" t="s">
        <v>162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 customHeight="1">
      <c r="A135" s="3"/>
      <c r="B135" s="30" t="s">
        <v>239</v>
      </c>
      <c r="C135" s="22">
        <v>500</v>
      </c>
      <c r="D135" s="23" t="s">
        <v>163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 customHeight="1">
      <c r="A136" s="3"/>
      <c r="B136" s="30" t="s">
        <v>240</v>
      </c>
      <c r="C136" s="22">
        <v>500</v>
      </c>
      <c r="D136" s="23" t="s">
        <v>164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 customHeight="1">
      <c r="A137" s="3"/>
      <c r="B137" s="30" t="s">
        <v>240</v>
      </c>
      <c r="C137" s="22">
        <v>5000</v>
      </c>
      <c r="D137" s="23" t="s">
        <v>270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 customHeight="1">
      <c r="A138" s="3"/>
      <c r="B138" s="30" t="s">
        <v>240</v>
      </c>
      <c r="C138" s="22">
        <v>500</v>
      </c>
      <c r="D138" s="23" t="s">
        <v>165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 customHeight="1">
      <c r="A139" s="3"/>
      <c r="B139" s="30" t="s">
        <v>240</v>
      </c>
      <c r="C139" s="22">
        <v>100</v>
      </c>
      <c r="D139" s="23" t="s">
        <v>166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 customHeight="1">
      <c r="A140" s="3"/>
      <c r="B140" s="30" t="s">
        <v>240</v>
      </c>
      <c r="C140" s="22">
        <v>500</v>
      </c>
      <c r="D140" s="23" t="s">
        <v>167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 customHeight="1">
      <c r="A141" s="3"/>
      <c r="B141" s="30" t="s">
        <v>240</v>
      </c>
      <c r="C141" s="22">
        <v>500</v>
      </c>
      <c r="D141" s="23" t="s">
        <v>168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 customHeight="1">
      <c r="A142" s="3"/>
      <c r="B142" s="30" t="s">
        <v>240</v>
      </c>
      <c r="C142" s="22">
        <v>500</v>
      </c>
      <c r="D142" s="23" t="s">
        <v>269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 customHeight="1">
      <c r="A143" s="3"/>
      <c r="B143" s="30" t="s">
        <v>241</v>
      </c>
      <c r="C143" s="22">
        <v>500</v>
      </c>
      <c r="D143" s="23" t="s">
        <v>169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 customHeight="1">
      <c r="A144" s="3"/>
      <c r="B144" s="30" t="s">
        <v>241</v>
      </c>
      <c r="C144" s="22">
        <v>500</v>
      </c>
      <c r="D144" s="23" t="s">
        <v>171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 customHeight="1">
      <c r="A145" s="3"/>
      <c r="B145" s="30" t="s">
        <v>241</v>
      </c>
      <c r="C145" s="22">
        <v>100</v>
      </c>
      <c r="D145" s="23" t="s">
        <v>172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 customHeight="1">
      <c r="A146" s="3"/>
      <c r="B146" s="30" t="s">
        <v>242</v>
      </c>
      <c r="C146" s="22">
        <v>500</v>
      </c>
      <c r="D146" s="23" t="s">
        <v>268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 customHeight="1">
      <c r="A147" s="3"/>
      <c r="B147" s="30" t="s">
        <v>242</v>
      </c>
      <c r="C147" s="22">
        <v>500</v>
      </c>
      <c r="D147" s="23" t="s">
        <v>267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 customHeight="1">
      <c r="A148" s="3"/>
      <c r="B148" s="30" t="s">
        <v>242</v>
      </c>
      <c r="C148" s="22">
        <v>500</v>
      </c>
      <c r="D148" s="23" t="s">
        <v>266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 customHeight="1">
      <c r="A149" s="3"/>
      <c r="B149" s="30" t="s">
        <v>243</v>
      </c>
      <c r="C149" s="22">
        <v>500</v>
      </c>
      <c r="D149" s="23" t="s">
        <v>173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 customHeight="1">
      <c r="A150" s="3"/>
      <c r="B150" s="30" t="s">
        <v>243</v>
      </c>
      <c r="C150" s="22">
        <v>500</v>
      </c>
      <c r="D150" s="23" t="s">
        <v>174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 customHeight="1">
      <c r="A151" s="3"/>
      <c r="B151" s="30" t="s">
        <v>243</v>
      </c>
      <c r="C151" s="22">
        <v>1000</v>
      </c>
      <c r="D151" s="23" t="s">
        <v>107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 customHeight="1">
      <c r="A152" s="3"/>
      <c r="B152" s="30" t="s">
        <v>243</v>
      </c>
      <c r="C152" s="22">
        <v>500</v>
      </c>
      <c r="D152" s="23" t="s">
        <v>106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 customHeight="1">
      <c r="A153" s="3"/>
      <c r="B153" s="30" t="s">
        <v>243</v>
      </c>
      <c r="C153" s="22">
        <v>500</v>
      </c>
      <c r="D153" s="23" t="s">
        <v>105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 customHeight="1">
      <c r="A154" s="3"/>
      <c r="B154" s="30" t="s">
        <v>243</v>
      </c>
      <c r="C154" s="22">
        <v>500</v>
      </c>
      <c r="D154" s="23" t="s">
        <v>265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 customHeight="1">
      <c r="A155" s="3"/>
      <c r="B155" s="30" t="s">
        <v>244</v>
      </c>
      <c r="C155" s="22">
        <v>1000</v>
      </c>
      <c r="D155" s="23" t="s">
        <v>96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 customHeight="1">
      <c r="A156" s="3"/>
      <c r="B156" s="30" t="s">
        <v>244</v>
      </c>
      <c r="C156" s="22">
        <v>10</v>
      </c>
      <c r="D156" s="23" t="s">
        <v>104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 customHeight="1">
      <c r="A157" s="3"/>
      <c r="B157" s="30" t="s">
        <v>244</v>
      </c>
      <c r="C157" s="22">
        <v>600</v>
      </c>
      <c r="D157" s="23" t="s">
        <v>108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 customHeight="1">
      <c r="A158" s="3"/>
      <c r="B158" s="30" t="s">
        <v>244</v>
      </c>
      <c r="C158" s="22">
        <v>500</v>
      </c>
      <c r="D158" s="23" t="s">
        <v>136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 customHeight="1">
      <c r="A159" s="3"/>
      <c r="B159" s="30" t="s">
        <v>245</v>
      </c>
      <c r="C159" s="22">
        <v>500</v>
      </c>
      <c r="D159" s="23" t="s">
        <v>109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 customHeight="1">
      <c r="A160" s="3"/>
      <c r="B160" s="30" t="s">
        <v>245</v>
      </c>
      <c r="C160" s="22">
        <v>1000</v>
      </c>
      <c r="D160" s="23" t="s">
        <v>175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 customHeight="1">
      <c r="A161" s="3"/>
      <c r="B161" s="30" t="s">
        <v>245</v>
      </c>
      <c r="C161" s="22">
        <v>500</v>
      </c>
      <c r="D161" s="23" t="s">
        <v>176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 customHeight="1">
      <c r="A162" s="3"/>
      <c r="B162" s="30" t="s">
        <v>245</v>
      </c>
      <c r="C162" s="22">
        <v>500</v>
      </c>
      <c r="D162" s="23" t="s">
        <v>177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 customHeight="1">
      <c r="A163" s="3"/>
      <c r="B163" s="30" t="s">
        <v>246</v>
      </c>
      <c r="C163" s="22">
        <v>500</v>
      </c>
      <c r="D163" s="23" t="s">
        <v>262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 customHeight="1">
      <c r="A164" s="3"/>
      <c r="B164" s="30" t="s">
        <v>246</v>
      </c>
      <c r="C164" s="22">
        <v>500</v>
      </c>
      <c r="D164" s="23" t="s">
        <v>263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 customHeight="1">
      <c r="A165" s="3"/>
      <c r="B165" s="30" t="s">
        <v>246</v>
      </c>
      <c r="C165" s="22">
        <v>500</v>
      </c>
      <c r="D165" s="23" t="s">
        <v>110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 customHeight="1">
      <c r="A166" s="3"/>
      <c r="B166" s="30" t="s">
        <v>246</v>
      </c>
      <c r="C166" s="22">
        <v>100</v>
      </c>
      <c r="D166" s="23" t="s">
        <v>178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 customHeight="1">
      <c r="A167" s="3"/>
      <c r="B167" s="30" t="s">
        <v>246</v>
      </c>
      <c r="C167" s="22">
        <v>500</v>
      </c>
      <c r="D167" s="23" t="s">
        <v>179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 customHeight="1">
      <c r="A168" s="3"/>
      <c r="B168" s="30" t="s">
        <v>246</v>
      </c>
      <c r="C168" s="22">
        <v>500</v>
      </c>
      <c r="D168" s="23" t="s">
        <v>141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 customHeight="1">
      <c r="A169" s="3"/>
      <c r="B169" s="30" t="s">
        <v>247</v>
      </c>
      <c r="C169" s="22">
        <v>500</v>
      </c>
      <c r="D169" s="23" t="s">
        <v>140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 customHeight="1">
      <c r="A170" s="3"/>
      <c r="B170" s="30" t="s">
        <v>247</v>
      </c>
      <c r="C170" s="22">
        <v>500</v>
      </c>
      <c r="D170" s="23" t="s">
        <v>139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 customHeight="1">
      <c r="A171" s="3"/>
      <c r="B171" s="30" t="s">
        <v>247</v>
      </c>
      <c r="C171" s="22">
        <v>500</v>
      </c>
      <c r="D171" s="23" t="s">
        <v>138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 customHeight="1">
      <c r="A172" s="3"/>
      <c r="B172" s="30" t="s">
        <v>247</v>
      </c>
      <c r="C172" s="22">
        <v>500</v>
      </c>
      <c r="D172" s="23" t="s">
        <v>137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">
      <c r="A173" s="3"/>
      <c r="B173" s="30" t="s">
        <v>247</v>
      </c>
      <c r="C173" s="22">
        <v>500</v>
      </c>
      <c r="D173" s="23" t="s">
        <v>135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">
      <c r="A174" s="3"/>
      <c r="B174" s="30" t="s">
        <v>247</v>
      </c>
      <c r="C174" s="22">
        <v>500</v>
      </c>
      <c r="D174" s="23" t="s">
        <v>134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3"/>
      <c r="B175" s="30" t="s">
        <v>247</v>
      </c>
      <c r="C175" s="22">
        <v>500</v>
      </c>
      <c r="D175" s="23" t="s">
        <v>133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3"/>
      <c r="B176" s="30" t="s">
        <v>247</v>
      </c>
      <c r="C176" s="22">
        <v>500</v>
      </c>
      <c r="D176" s="23" t="s">
        <v>132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3"/>
      <c r="B177" s="30" t="s">
        <v>247</v>
      </c>
      <c r="C177" s="22">
        <v>500</v>
      </c>
      <c r="D177" s="23" t="s">
        <v>131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3"/>
      <c r="B178" s="30" t="s">
        <v>247</v>
      </c>
      <c r="C178" s="22">
        <v>500</v>
      </c>
      <c r="D178" s="23" t="s">
        <v>130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3"/>
      <c r="B179" s="30" t="s">
        <v>247</v>
      </c>
      <c r="C179" s="22">
        <v>500</v>
      </c>
      <c r="D179" s="23" t="s">
        <v>129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3"/>
      <c r="B180" s="30" t="s">
        <v>247</v>
      </c>
      <c r="C180" s="22">
        <v>1000</v>
      </c>
      <c r="D180" s="23" t="s">
        <v>128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3"/>
      <c r="B181" s="30" t="s">
        <v>247</v>
      </c>
      <c r="C181" s="22">
        <v>500</v>
      </c>
      <c r="D181" s="23" t="s">
        <v>127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3"/>
      <c r="B182" s="30" t="s">
        <v>248</v>
      </c>
      <c r="C182" s="22">
        <v>100</v>
      </c>
      <c r="D182" s="23" t="s">
        <v>261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3"/>
      <c r="B183" s="30" t="s">
        <v>248</v>
      </c>
      <c r="C183" s="22">
        <v>500</v>
      </c>
      <c r="D183" s="23" t="s">
        <v>125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">
      <c r="A184" s="3"/>
      <c r="B184" s="30" t="s">
        <v>248</v>
      </c>
      <c r="C184" s="22">
        <v>500</v>
      </c>
      <c r="D184" s="23" t="s">
        <v>126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">
      <c r="A185" s="3"/>
      <c r="B185" s="30" t="s">
        <v>248</v>
      </c>
      <c r="C185" s="22">
        <v>500</v>
      </c>
      <c r="D185" s="23" t="s">
        <v>124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">
      <c r="A186" s="3"/>
      <c r="B186" s="30" t="s">
        <v>248</v>
      </c>
      <c r="C186" s="22">
        <v>1000</v>
      </c>
      <c r="D186" s="23" t="s">
        <v>123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">
      <c r="A187" s="3"/>
      <c r="B187" s="30" t="s">
        <v>248</v>
      </c>
      <c r="C187" s="22">
        <v>500</v>
      </c>
      <c r="D187" s="23" t="s">
        <v>118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">
      <c r="A188" s="3"/>
      <c r="B188" s="30" t="s">
        <v>248</v>
      </c>
      <c r="C188" s="22">
        <v>500</v>
      </c>
      <c r="D188" s="23" t="s">
        <v>122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3"/>
      <c r="B189" s="30" t="s">
        <v>249</v>
      </c>
      <c r="C189" s="22">
        <v>500</v>
      </c>
      <c r="D189" s="23" t="s">
        <v>121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3"/>
      <c r="B190" s="30" t="s">
        <v>249</v>
      </c>
      <c r="C190" s="22">
        <v>500</v>
      </c>
      <c r="D190" s="23" t="s">
        <v>120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3"/>
      <c r="B191" s="30" t="s">
        <v>249</v>
      </c>
      <c r="C191" s="22">
        <v>500</v>
      </c>
      <c r="D191" s="23" t="s">
        <v>119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s="3" customFormat="1" ht="15">
      <c r="B192" s="30" t="s">
        <v>249</v>
      </c>
      <c r="C192" s="22">
        <v>100</v>
      </c>
      <c r="D192" s="23" t="s">
        <v>117</v>
      </c>
    </row>
    <row r="193" spans="2:4" s="3" customFormat="1" ht="15">
      <c r="B193" s="30" t="s">
        <v>249</v>
      </c>
      <c r="C193" s="22">
        <v>500</v>
      </c>
      <c r="D193" s="23" t="s">
        <v>260</v>
      </c>
    </row>
    <row r="194" spans="2:4" s="3" customFormat="1" ht="15">
      <c r="B194" s="30" t="s">
        <v>250</v>
      </c>
      <c r="C194" s="22">
        <v>1000</v>
      </c>
      <c r="D194" s="23" t="s">
        <v>254</v>
      </c>
    </row>
    <row r="195" spans="2:4" s="3" customFormat="1" ht="15">
      <c r="B195" s="30" t="s">
        <v>250</v>
      </c>
      <c r="C195" s="22">
        <v>500</v>
      </c>
      <c r="D195" s="23" t="s">
        <v>256</v>
      </c>
    </row>
    <row r="196" spans="2:4" s="3" customFormat="1" ht="15">
      <c r="B196" s="30" t="s">
        <v>250</v>
      </c>
      <c r="C196" s="22">
        <v>500</v>
      </c>
      <c r="D196" s="23" t="s">
        <v>116</v>
      </c>
    </row>
    <row r="197" spans="2:4" s="3" customFormat="1" ht="15">
      <c r="B197" s="30" t="s">
        <v>250</v>
      </c>
      <c r="C197" s="22">
        <v>500</v>
      </c>
      <c r="D197" s="23" t="s">
        <v>115</v>
      </c>
    </row>
    <row r="198" spans="2:4" s="3" customFormat="1" ht="15">
      <c r="B198" s="30" t="s">
        <v>250</v>
      </c>
      <c r="C198" s="22">
        <v>100</v>
      </c>
      <c r="D198" s="23" t="s">
        <v>259</v>
      </c>
    </row>
    <row r="199" spans="2:4" s="3" customFormat="1" ht="15">
      <c r="B199" s="30" t="s">
        <v>250</v>
      </c>
      <c r="C199" s="22">
        <v>500</v>
      </c>
      <c r="D199" s="23" t="s">
        <v>114</v>
      </c>
    </row>
    <row r="200" spans="2:4" s="3" customFormat="1" ht="15">
      <c r="B200" s="30" t="s">
        <v>250</v>
      </c>
      <c r="C200" s="22">
        <v>500</v>
      </c>
      <c r="D200" s="23" t="s">
        <v>113</v>
      </c>
    </row>
    <row r="201" spans="2:4" s="3" customFormat="1" ht="15">
      <c r="B201" s="30" t="s">
        <v>250</v>
      </c>
      <c r="C201" s="22">
        <v>200</v>
      </c>
      <c r="D201" s="23" t="s">
        <v>112</v>
      </c>
    </row>
    <row r="202" spans="2:4" s="3" customFormat="1" ht="15">
      <c r="B202" s="30" t="s">
        <v>250</v>
      </c>
      <c r="C202" s="22">
        <v>500</v>
      </c>
      <c r="D202" s="23" t="s">
        <v>258</v>
      </c>
    </row>
    <row r="203" spans="2:4" s="3" customFormat="1" ht="15">
      <c r="B203" s="30" t="s">
        <v>250</v>
      </c>
      <c r="C203" s="22">
        <v>500</v>
      </c>
      <c r="D203" s="23" t="s">
        <v>111</v>
      </c>
    </row>
    <row r="204" spans="2:4" s="3" customFormat="1" ht="15">
      <c r="B204" s="30" t="s">
        <v>250</v>
      </c>
      <c r="C204" s="22">
        <v>500</v>
      </c>
      <c r="D204" s="23" t="s">
        <v>257</v>
      </c>
    </row>
    <row r="205" spans="2:4" s="3" customFormat="1" ht="15">
      <c r="B205" s="30" t="s">
        <v>250</v>
      </c>
      <c r="C205" s="22">
        <v>1000</v>
      </c>
      <c r="D205" s="23" t="s">
        <v>252</v>
      </c>
    </row>
    <row r="206" spans="2:4" s="3" customFormat="1" ht="15">
      <c r="B206" s="30" t="s">
        <v>250</v>
      </c>
      <c r="C206" s="22">
        <v>500</v>
      </c>
      <c r="D206" s="23" t="s">
        <v>253</v>
      </c>
    </row>
    <row r="207" spans="2:4" s="3" customFormat="1"/>
    <row r="208" spans="2:4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</sheetData>
  <sheetProtection sheet="1" formatCells="0" formatColumns="0" formatRows="0" insertColumns="0" insertRows="0" insertHyperlinks="0" deleteColumns="0" deleteRows="0" sort="0" autoFilter="0" pivotTables="0"/>
  <mergeCells count="1">
    <mergeCell ref="C1:D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0"/>
  <sheetViews>
    <sheetView workbookViewId="0">
      <selection activeCell="E13" sqref="E13"/>
    </sheetView>
  </sheetViews>
  <sheetFormatPr defaultRowHeight="12"/>
  <cols>
    <col min="1" max="1" width="9.140625" style="24"/>
    <col min="2" max="2" width="22" style="24" customWidth="1"/>
    <col min="3" max="3" width="17.140625" style="24" customWidth="1"/>
    <col min="4" max="4" width="27.5703125" style="24" customWidth="1"/>
    <col min="5" max="5" width="23.42578125" style="24" customWidth="1"/>
    <col min="6" max="16384" width="9.140625" style="24"/>
  </cols>
  <sheetData>
    <row r="1" spans="1:256" s="1" customFormat="1" ht="12.75" customHeight="1">
      <c r="A1" s="3"/>
      <c r="B1" s="18" t="s">
        <v>10</v>
      </c>
      <c r="C1" s="52" t="s">
        <v>285</v>
      </c>
      <c r="D1" s="52"/>
      <c r="E1" s="5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256" s="1" customFormat="1" ht="11.25">
      <c r="A2" s="3"/>
      <c r="B2" s="18"/>
      <c r="C2" s="52"/>
      <c r="D2" s="52"/>
      <c r="E2" s="5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256" s="1" customFormat="1" ht="17.25" customHeight="1">
      <c r="A3" s="3"/>
      <c r="B3" s="18"/>
      <c r="C3" s="52"/>
      <c r="D3" s="52"/>
      <c r="E3" s="5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25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256">
      <c r="A5" s="3"/>
      <c r="B5" s="19" t="s">
        <v>11</v>
      </c>
      <c r="C5" s="28">
        <f>C8+C9</f>
        <v>14800</v>
      </c>
      <c r="D5" s="25"/>
      <c r="E5" s="2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256">
      <c r="A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256" ht="45">
      <c r="A7" s="3"/>
      <c r="B7" s="21" t="s">
        <v>12</v>
      </c>
      <c r="C7" s="21" t="s">
        <v>17</v>
      </c>
      <c r="D7" s="21" t="s">
        <v>180</v>
      </c>
      <c r="E7" s="21" t="s">
        <v>181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256">
      <c r="A8" s="3"/>
      <c r="B8" s="12">
        <v>42714</v>
      </c>
      <c r="C8" s="22">
        <v>100</v>
      </c>
      <c r="D8" s="23" t="s">
        <v>280</v>
      </c>
      <c r="E8" s="17" t="s">
        <v>281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256">
      <c r="A9" s="3"/>
      <c r="B9" s="12">
        <v>42713</v>
      </c>
      <c r="C9" s="22">
        <v>14700</v>
      </c>
      <c r="D9" s="23" t="s">
        <v>279</v>
      </c>
      <c r="E9" s="17" t="s">
        <v>282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25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5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5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56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56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56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56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C1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 Сбербанк</vt:lpstr>
      <vt:lpstr>Поступления CloudPayments</vt:lpstr>
      <vt:lpstr>Поступления Robokassa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2017-01-30T12:50:12Z</dcterms:modified>
</cp:coreProperties>
</file>